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640" windowHeight="11760" tabRatio="946" firstSheet="12" activeTab="34"/>
  </bookViews>
  <sheets>
    <sheet name="MENU" sheetId="1" r:id="rId1"/>
    <sheet name="DAFTAR TABEL" sheetId="2" r:id="rId2"/>
    <sheet name="UPPS-1" sheetId="54" r:id="rId3"/>
    <sheet name="UPPS-2" sheetId="55" r:id="rId4"/>
    <sheet name="2.2.4-1" sheetId="3" r:id="rId5"/>
    <sheet name="2.2.4-2" sheetId="4" r:id="rId6"/>
    <sheet name="2.2.4-3" sheetId="5" r:id="rId7"/>
    <sheet name="2.2.4-4" sheetId="6" r:id="rId8"/>
    <sheet name="3.2.3" sheetId="7" r:id="rId9"/>
    <sheet name="3.2.4" sheetId="11" r:id="rId10"/>
    <sheet name="4.2.2" sheetId="12" r:id="rId11"/>
    <sheet name="4.2.3" sheetId="14" r:id="rId12"/>
    <sheet name="4.2.4" sheetId="15" r:id="rId13"/>
    <sheet name="4.2.5-1" sheetId="16" r:id="rId14"/>
    <sheet name="4.2.5-2" sheetId="17" r:id="rId15"/>
    <sheet name="4.2.6" sheetId="38" r:id="rId16"/>
    <sheet name="4.2.7.1" sheetId="19" r:id="rId17"/>
    <sheet name="4.2.7.2" sheetId="56" r:id="rId18"/>
    <sheet name="4.2.8" sheetId="23" r:id="rId19"/>
    <sheet name="5.2.1" sheetId="28" r:id="rId20"/>
    <sheet name="5.2.2" sheetId="29" r:id="rId21"/>
    <sheet name="5.2.3" sheetId="30" r:id="rId22"/>
    <sheet name="5.2.4" sheetId="31" r:id="rId23"/>
    <sheet name="5.2.5" sheetId="32" r:id="rId24"/>
    <sheet name="5.2.6" sheetId="57" r:id="rId25"/>
    <sheet name="6.2.2" sheetId="34" r:id="rId26"/>
    <sheet name="6.2.5" sheetId="35" r:id="rId27"/>
    <sheet name="6.2.9" sheetId="36" r:id="rId28"/>
    <sheet name="6.2.10" sheetId="59" r:id="rId29"/>
    <sheet name="6.2.11" sheetId="39" r:id="rId30"/>
    <sheet name="6.2.12" sheetId="40" r:id="rId31"/>
    <sheet name="6.2.13" sheetId="41" r:id="rId32"/>
    <sheet name="7.2.2" sheetId="42" r:id="rId33"/>
    <sheet name="7.2.3" sheetId="50" r:id="rId34"/>
    <sheet name="8.2.2" sheetId="43" r:id="rId35"/>
    <sheet name="8.2.3" sheetId="60" r:id="rId36"/>
    <sheet name="9.2.1" sheetId="44" r:id="rId37"/>
    <sheet name="9.2.2" sheetId="46" r:id="rId38"/>
    <sheet name="9.2.3" sheetId="47" r:id="rId39"/>
    <sheet name="9.2.4" sheetId="49" r:id="rId40"/>
    <sheet name="9.2.5" sheetId="61" r:id="rId41"/>
    <sheet name="9.2.6" sheetId="51" r:id="rId42"/>
    <sheet name="9.2.7" sheetId="52" r:id="rId43"/>
    <sheet name="9.2.8" sheetId="53" r:id="rId4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61" l="1"/>
  <c r="G18" i="61"/>
  <c r="G17" i="61"/>
  <c r="G16" i="61"/>
  <c r="G15" i="61"/>
  <c r="G14" i="61"/>
  <c r="G13" i="61"/>
  <c r="G12" i="61"/>
  <c r="G11" i="61"/>
  <c r="G10" i="61"/>
  <c r="G9" i="61"/>
  <c r="G8" i="61"/>
  <c r="G7" i="61"/>
  <c r="G19" i="60"/>
  <c r="G18" i="60"/>
  <c r="G17" i="60"/>
  <c r="G16" i="60"/>
  <c r="G15" i="60"/>
  <c r="G14" i="60"/>
  <c r="G13" i="60"/>
  <c r="G12" i="60"/>
  <c r="G11" i="60"/>
  <c r="G10" i="60"/>
  <c r="G9" i="60"/>
  <c r="G8" i="60"/>
  <c r="G7" i="60"/>
  <c r="G7" i="50"/>
  <c r="G9" i="50"/>
  <c r="G8" i="50"/>
  <c r="G10" i="50"/>
  <c r="G11" i="50"/>
  <c r="G12" i="50"/>
  <c r="G13" i="50"/>
  <c r="G14" i="50"/>
  <c r="G15" i="50"/>
  <c r="G16" i="50"/>
  <c r="G17" i="50"/>
  <c r="G18" i="50"/>
  <c r="G19" i="50"/>
  <c r="G20" i="50"/>
  <c r="G21" i="50"/>
  <c r="F8" i="59"/>
  <c r="F9" i="59"/>
  <c r="F10" i="59"/>
  <c r="F11" i="59"/>
  <c r="F12" i="59"/>
  <c r="F13" i="59"/>
  <c r="F7" i="59"/>
  <c r="H11" i="31"/>
  <c r="H11" i="30"/>
  <c r="H23" i="28"/>
  <c r="G23" i="28"/>
  <c r="K7" i="15"/>
  <c r="D7" i="14"/>
  <c r="D8" i="14"/>
  <c r="D6" i="14"/>
  <c r="D9" i="11" l="1"/>
  <c r="B9" i="11"/>
  <c r="C9" i="11"/>
  <c r="E12" i="7"/>
  <c r="F12" i="7"/>
  <c r="B12" i="7"/>
  <c r="C12" i="7"/>
  <c r="D12" i="7"/>
  <c r="J13" i="29"/>
  <c r="K13" i="29" s="1"/>
  <c r="I13" i="29"/>
  <c r="H13" i="29"/>
  <c r="F13" i="29"/>
  <c r="E13" i="29"/>
  <c r="D13" i="29"/>
  <c r="G13" i="29" s="1"/>
  <c r="K15" i="29"/>
  <c r="K16" i="29"/>
  <c r="K17" i="29"/>
  <c r="K18" i="29"/>
  <c r="G15" i="29"/>
  <c r="G16" i="29"/>
  <c r="G17" i="29"/>
  <c r="G18" i="29"/>
  <c r="K7" i="29"/>
  <c r="K14" i="29"/>
  <c r="K12" i="29"/>
  <c r="K11" i="29"/>
  <c r="K10" i="29"/>
  <c r="K9" i="29"/>
  <c r="K8" i="29"/>
  <c r="J8" i="28"/>
  <c r="F8" i="28"/>
  <c r="I23" i="28"/>
  <c r="E23" i="28"/>
  <c r="D23" i="28"/>
  <c r="C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F13" i="38"/>
  <c r="J13" i="38"/>
  <c r="K8" i="15"/>
  <c r="K9" i="15"/>
  <c r="K10" i="15"/>
  <c r="K11" i="15"/>
  <c r="K12" i="15"/>
  <c r="K13" i="15"/>
  <c r="K14" i="15"/>
  <c r="K15" i="15"/>
  <c r="K16" i="15"/>
  <c r="K17" i="15"/>
  <c r="J23" i="28" l="1"/>
  <c r="K13" i="38"/>
  <c r="J14" i="38" l="1"/>
  <c r="J15" i="38"/>
  <c r="J16" i="38"/>
  <c r="J17" i="38"/>
  <c r="J18" i="38"/>
  <c r="J19" i="38"/>
  <c r="J20" i="38"/>
  <c r="J21" i="38"/>
  <c r="J22" i="38"/>
  <c r="J23" i="38"/>
  <c r="F14" i="38"/>
  <c r="F15" i="38"/>
  <c r="F16" i="38"/>
  <c r="F17" i="38"/>
  <c r="F18" i="38"/>
  <c r="F19" i="38"/>
  <c r="F20" i="38"/>
  <c r="F21" i="38"/>
  <c r="F22" i="38"/>
  <c r="F23" i="38"/>
  <c r="H21" i="31"/>
  <c r="H20" i="31"/>
  <c r="H19" i="31"/>
  <c r="H18" i="31"/>
  <c r="H17" i="31"/>
  <c r="H16" i="31"/>
  <c r="H15" i="31"/>
  <c r="H14" i="31"/>
  <c r="H13" i="31"/>
  <c r="H12" i="31"/>
  <c r="H12" i="30"/>
  <c r="H13" i="30"/>
  <c r="H14" i="30"/>
  <c r="H15" i="30"/>
  <c r="H16" i="30"/>
  <c r="H17" i="30"/>
  <c r="H18" i="30"/>
  <c r="H19" i="30"/>
  <c r="H20" i="30"/>
  <c r="H21" i="30"/>
  <c r="G8" i="29"/>
  <c r="G9" i="29"/>
  <c r="G10" i="29"/>
  <c r="G11" i="29"/>
  <c r="G12" i="29"/>
  <c r="G14" i="29"/>
  <c r="G7" i="29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 l="1"/>
  <c r="K23" i="38"/>
  <c r="K15" i="38"/>
  <c r="K17" i="38"/>
  <c r="K19" i="38"/>
  <c r="K21" i="38"/>
  <c r="K16" i="38"/>
  <c r="K20" i="38"/>
  <c r="K22" i="38"/>
  <c r="K14" i="38"/>
  <c r="K18" i="38"/>
</calcChain>
</file>

<file path=xl/comments1.xml><?xml version="1.0" encoding="utf-8"?>
<comments xmlns="http://schemas.openxmlformats.org/spreadsheetml/2006/main">
  <authors>
    <author>Admin</author>
  </authors>
  <commentList>
    <comment ref="K1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angka, misal: 5,4</t>
        </r>
      </text>
    </comment>
  </commentList>
</comments>
</file>

<file path=xl/comments10.xml><?xml version="1.0" encoding="utf-8"?>
<comments xmlns="http://schemas.openxmlformats.org/spreadsheetml/2006/main">
  <authors>
    <author>Admin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11.xml><?xml version="1.0" encoding="utf-8"?>
<comments xmlns="http://schemas.openxmlformats.org/spreadsheetml/2006/main">
  <authors>
    <author>Admin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12.xml><?xml version="1.0" encoding="utf-8"?>
<comments xmlns="http://schemas.openxmlformats.org/spreadsheetml/2006/main">
  <authors>
    <author>Admin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Milik Sendiri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Sewa/Kontrak/Kerjasama</t>
        </r>
      </text>
    </comment>
  </commentList>
</comments>
</file>

<file path=xl/comments13.xml><?xml version="1.0" encoding="utf-8"?>
<comments xmlns="http://schemas.openxmlformats.org/spreadsheetml/2006/main">
  <authors>
    <author>Admin</author>
  </authors>
  <commentList>
    <comment ref="G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Milik Sendiri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Sewa/Kontrak/Kerjasama</t>
        </r>
      </text>
    </comment>
  </commentList>
</comments>
</file>

<file path=xl/comments14.xml><?xml version="1.0" encoding="utf-8"?>
<comments xmlns="http://schemas.openxmlformats.org/spreadsheetml/2006/main">
  <authors>
    <author>Admin</author>
  </authors>
  <commentList>
    <comment ref="E1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√ pada kolom yang sesuai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√ pada kolom yang sesuai</t>
        </r>
      </text>
    </comment>
    <comment ref="L1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tautan/link URL dokumen RPS</t>
        </r>
      </text>
    </comment>
  </commentList>
</comments>
</file>

<file path=xl/comments15.xml><?xml version="1.0" encoding="utf-8"?>
<comments xmlns="http://schemas.openxmlformats.org/spreadsheetml/2006/main">
  <authors>
    <author>Admin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ada lebih dari satu integrasi Penelitian/PkM setiap DTPS, cukup ditulis satu kali.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sebagai referensi atau materi pembelajaran</t>
        </r>
      </text>
    </comment>
  </commentList>
</comments>
</file>

<file path=xl/comments16.xml><?xml version="1.0" encoding="utf-8"?>
<comments xmlns="http://schemas.openxmlformats.org/spreadsheetml/2006/main">
  <authors>
    <author>Admin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kegiatan yang dilaksanakan pada semester yang sama (ganjil atau genap) pada TS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Sekali dalam satu bulan atau tiga bulan atau satu semester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Laporan pelaksanaan kegiatan</t>
        </r>
      </text>
    </comment>
  </commentList>
</comments>
</file>

<file path=xl/comments17.xml><?xml version="1.0" encoding="utf-8"?>
<comments xmlns="http://schemas.openxmlformats.org/spreadsheetml/2006/main">
  <authors>
    <author>Admin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kegiatan dosen tamu atau tenaga ahli yang dilaksanakan di semester yang sama (ganjil atau genap) pada TS.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Laporan pelaksanaan kegiatan</t>
        </r>
      </text>
    </comment>
  </commentList>
</comments>
</file>

<file path=xl/comments18.xml><?xml version="1.0" encoding="utf-8"?>
<comments xmlns="http://schemas.openxmlformats.org/spreadsheetml/2006/main">
  <authors>
    <author>Admin</author>
  </authors>
  <commentList>
    <comment ref="G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dalam setiap tahun, nama ketua tim cukup ditulis satu kali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kepakaran (expertise) atau research interest ketua tim peneliti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  <comment ref="J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Dalam Negeri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Luar Negeri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Mandiri/PT</t>
        </r>
      </text>
    </comment>
  </commentList>
</comments>
</file>

<file path=xl/comments19.xml><?xml version="1.0" encoding="utf-8"?>
<comments xmlns="http://schemas.openxmlformats.org/spreadsheetml/2006/main">
  <authors>
    <author>Admin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dalam setiap tahun, nama ketua tim cukup ditulis satu kali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kepakaran (expertise) atau research interest ketua tim peneliti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Dalam Negeri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Luar Negeri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Mandiri/PT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Besar dana Pendidikan, Penelitian, PkM, Publikasi dan Investasi</t>
        </r>
      </text>
    </comment>
  </commentList>
</comments>
</file>

<file path=xl/comments20.xml><?xml version="1.0" encoding="utf-8"?>
<comments xmlns="http://schemas.openxmlformats.org/spreadsheetml/2006/main">
  <authors>
    <author>Admin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angka lama masat studi</t>
        </r>
      </text>
    </comment>
  </commentList>
</comments>
</file>

<file path=xl/comments21.xml><?xml version="1.0" encoding="utf-8"?>
<comments xmlns="http://schemas.openxmlformats.org/spreadsheetml/2006/main">
  <authors>
    <author>Admin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Surat Keterangan dari Pengguna</t>
        </r>
      </text>
    </comment>
  </commentList>
</comments>
</file>

<file path=xl/comments22.xml><?xml version="1.0" encoding="utf-8"?>
<comments xmlns="http://schemas.openxmlformats.org/spreadsheetml/2006/main">
  <authors>
    <author>Admin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Surat penetapan oleh Menteri Hukum dan Hak Asasi Manusia atau pihak lain yang berwenang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A1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*TS:Tahun akademik penuh terakhir saat pengisian instrumen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Jumlah Jenis Program Layanan Bimbingan dan Konseling.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Jumlah Jenis Program Layanan Beasiswa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Jumlah Jenis Program Layanan Kesehatan</t>
        </r>
      </text>
    </comment>
  </commentList>
</comments>
</file>

<file path=xl/comments5.xml><?xml version="1.0" encoding="utf-8"?>
<comments xmlns="http://schemas.openxmlformats.org/spreadsheetml/2006/main">
  <authors>
    <author>Admin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Format: dd/mm/yyyy, contoh: 10/11/1981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Setiap isian dipisahkan dengan tanda koma (,)
Format:
S2 Nama PT, S3 Nama PT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Tiap bidang keahlian dipisakan dengan tanda koma (,)</t>
        </r>
      </text>
    </comment>
  </commentList>
</comments>
</file>

<file path=xl/comments6.xml><?xml version="1.0" encoding="utf-8"?>
<comments xmlns="http://schemas.openxmlformats.org/spreadsheetml/2006/main">
  <authors>
    <author>Admin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Rata-rata sks di semester gasal dan genap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Rata-rata sks di semester gasal dan genap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Rata-rata sks di semester gasal dan genap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Rata-rata sks di semester gasal dan genap</t>
        </r>
      </text>
    </comment>
  </commentList>
</comments>
</file>

<file path=xl/comments7.xml><?xml version="1.0" encoding="utf-8"?>
<comments xmlns="http://schemas.openxmlformats.org/spreadsheetml/2006/main">
  <authors>
    <author>Admin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mengajar lebih dari satu MK, cukup ditulis satu kali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 mata kuliah, antar kode mata kuliah dipisah tanda koma (,)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 mata kuliah, antar Mata Kuliah dipisah dengan tanda koma (,)</t>
        </r>
      </text>
    </comment>
  </commentList>
</comments>
</file>

<file path=xl/comments8.xml><?xml version="1.0" encoding="utf-8"?>
<comments xmlns="http://schemas.openxmlformats.org/spreadsheetml/2006/main">
  <authors>
    <author>Admin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mengajar lebih dari satu MK, cukup ditulis satu kali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 mata kuliah, antar kode mata kuliah dipisah tanda koma (,)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 mata kuliah, antar Mata Kuliah dipisah dengan tanda koma (,)</t>
        </r>
      </text>
    </comment>
  </commentList>
</comments>
</file>

<file path=xl/comments9.xml><?xml version="1.0" encoding="utf-8"?>
<comments xmlns="http://schemas.openxmlformats.org/spreadsheetml/2006/main">
  <authors>
    <author>Admin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DTPS memiliki lebih dari satu Prestasi, cukup ditulis satu kali (yang terbaik/monumental)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Sertifikat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Dalam satu lembaga (PT)</t>
        </r>
      </text>
    </comment>
  </commentList>
</comments>
</file>

<file path=xl/sharedStrings.xml><?xml version="1.0" encoding="utf-8"?>
<sst xmlns="http://schemas.openxmlformats.org/spreadsheetml/2006/main" count="815" uniqueCount="422">
  <si>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</si>
  <si>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</si>
  <si>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</si>
  <si>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</si>
  <si>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</si>
  <si>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</si>
  <si>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</si>
  <si>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</si>
  <si>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Nomor Telpon</t>
  </si>
  <si>
    <t>Email</t>
  </si>
  <si>
    <t>Website</t>
  </si>
  <si>
    <t>Kabupaten/Kota:</t>
  </si>
  <si>
    <t>Kode Pos :</t>
  </si>
  <si>
    <t>TS</t>
  </si>
  <si>
    <t>Tanggal</t>
  </si>
  <si>
    <t>Nama Pengusul</t>
  </si>
  <si>
    <t>/</t>
  </si>
  <si>
    <t>TS *)</t>
  </si>
  <si>
    <t>*) TS = Tahun akademik penuh terakhir saat pengajuan usulan akreditasi</t>
  </si>
  <si>
    <t>LAMDIK</t>
  </si>
  <si>
    <t>DAFTAR TABEL - DATA KUANTITATIF LAPORAN EVALUASI DIRI</t>
  </si>
  <si>
    <t>No</t>
  </si>
  <si>
    <t>Nama Lembaga Mitra</t>
  </si>
  <si>
    <t>Tingkat</t>
  </si>
  <si>
    <t>Judul dan Ruang Lingkup Kerjasama</t>
  </si>
  <si>
    <t>Manfaat/Output</t>
  </si>
  <si>
    <t>Bukti/Tautan</t>
  </si>
  <si>
    <t>Internasional</t>
  </si>
  <si>
    <t>Nasional</t>
  </si>
  <si>
    <t>Lokal</t>
  </si>
  <si>
    <t>…</t>
  </si>
  <si>
    <t>V</t>
  </si>
  <si>
    <t>Pilihan</t>
  </si>
  <si>
    <t>Tahun Akademik</t>
  </si>
  <si>
    <t>Daya Tampung</t>
  </si>
  <si>
    <t>Lulus Seleksi</t>
  </si>
  <si>
    <t>TS-4</t>
  </si>
  <si>
    <t>TS-3</t>
  </si>
  <si>
    <t>TS-2</t>
  </si>
  <si>
    <t>TS-1</t>
  </si>
  <si>
    <t>Jumlah</t>
  </si>
  <si>
    <t>TS*)</t>
  </si>
  <si>
    <t>&lt;&lt;&lt; Daftar Tabel</t>
  </si>
  <si>
    <t>NIDN/NIDK</t>
  </si>
  <si>
    <t>Tanggal Lahir</t>
  </si>
  <si>
    <t>Jabatan Fungsional</t>
  </si>
  <si>
    <t>Bidang Keahlian Setiap Jenjang Pendidikan</t>
  </si>
  <si>
    <t>Nomor dan Judul Tabel</t>
  </si>
  <si>
    <t>Nama Sheet</t>
  </si>
  <si>
    <t>LAM KEPENDIDIKAN</t>
  </si>
  <si>
    <t>Sertifikat</t>
  </si>
  <si>
    <t>Tenaga Pengajar</t>
  </si>
  <si>
    <t>Asisten Ahli</t>
  </si>
  <si>
    <t>Lektor</t>
  </si>
  <si>
    <t>Lektor Kepala</t>
  </si>
  <si>
    <t>Guru Besar</t>
  </si>
  <si>
    <t>JF</t>
  </si>
  <si>
    <t>Nama Lengkap Dosen Tetap</t>
  </si>
  <si>
    <t>PS Sendiri (S1, S2, dan S3)</t>
  </si>
  <si>
    <t>PS Lain
di PT Sendiri</t>
  </si>
  <si>
    <t>PT Lain</t>
  </si>
  <si>
    <t>PT Sendiri</t>
  </si>
  <si>
    <t>Jumlah Kelas</t>
  </si>
  <si>
    <t>Jumlah sks</t>
  </si>
  <si>
    <t>Kode  Mata Kuliah</t>
  </si>
  <si>
    <t>Nama Mata Kuliah</t>
  </si>
  <si>
    <t>Jumlah Pertemuan yang Direncanakan</t>
  </si>
  <si>
    <t>Jumlah Pertemuan yang Dilaksanakan</t>
  </si>
  <si>
    <t>Jumlah Mahasiswa Bimbingan</t>
  </si>
  <si>
    <t>Prestasi yang Dicapai</t>
  </si>
  <si>
    <t>Tahun Pencapaian</t>
  </si>
  <si>
    <t>Cek</t>
  </si>
  <si>
    <t>Nama Dosen</t>
  </si>
  <si>
    <t>Waktu Kegiatan</t>
  </si>
  <si>
    <t>Nama Lengkap Tenaga Kependidikan</t>
  </si>
  <si>
    <t>Status Kepegawaian (PNS, Tetap Non-PNS, Kontrak, dll)</t>
  </si>
  <si>
    <t xml:space="preserve">Pendidikan
(SLTA, Diploma, S1, S2, S3) </t>
  </si>
  <si>
    <t>Unit Kerja (PS, UPPS, PT)</t>
  </si>
  <si>
    <t>Tindak Lanjut</t>
  </si>
  <si>
    <t>Sumber Dana</t>
  </si>
  <si>
    <t>Jenis Dana</t>
  </si>
  <si>
    <t>Jumlah Dana (dalam jutaan)</t>
  </si>
  <si>
    <t>Rata-Rata</t>
  </si>
  <si>
    <t>Perguruan tinggi sendiri</t>
  </si>
  <si>
    <t>Yayasan</t>
  </si>
  <si>
    <t>Kementerian</t>
  </si>
  <si>
    <t>Lembaga tertentu DN/LN</t>
  </si>
  <si>
    <t>Sumber lain</t>
  </si>
  <si>
    <t>Total</t>
  </si>
  <si>
    <t>Jenis Penggunaan</t>
  </si>
  <si>
    <t>Judul Penelitian</t>
  </si>
  <si>
    <t>Ketua Tim</t>
  </si>
  <si>
    <t>Sumber dan Jenis Dana</t>
  </si>
  <si>
    <t>Judul PkM</t>
  </si>
  <si>
    <t>Jenis Prasarana</t>
  </si>
  <si>
    <t>Jumlah Unit</t>
  </si>
  <si>
    <t>Luas (m2)</t>
  </si>
  <si>
    <t>Kepemilikan*</t>
  </si>
  <si>
    <t>Kondisi</t>
  </si>
  <si>
    <t>Terawat</t>
  </si>
  <si>
    <t>Tidak Terawat</t>
  </si>
  <si>
    <t>Penggunaan (Jam/minggu)</t>
  </si>
  <si>
    <t>Kualitas</t>
  </si>
  <si>
    <t>Tidak Baik</t>
  </si>
  <si>
    <t>Baik</t>
  </si>
  <si>
    <t>Kurang Baik</t>
  </si>
  <si>
    <t>Semester</t>
  </si>
  <si>
    <t>Kode MK</t>
  </si>
  <si>
    <t>PT</t>
  </si>
  <si>
    <t>UPPS</t>
  </si>
  <si>
    <t>PS</t>
  </si>
  <si>
    <t xml:space="preserve"> </t>
  </si>
  <si>
    <t>Banyaknya Mahasiswa Bimbingan</t>
  </si>
  <si>
    <t>Di PS Sendiri</t>
  </si>
  <si>
    <t>Di PS Lain</t>
  </si>
  <si>
    <t>Rata²</t>
  </si>
  <si>
    <t>Nama Kegiatan</t>
  </si>
  <si>
    <t>Nama Dosen Pembimbing</t>
  </si>
  <si>
    <t>Hasil Kegiatan</t>
  </si>
  <si>
    <t>Nama Lengkap Dosen Tamu dan Tenaga Ahli</t>
  </si>
  <si>
    <t>Nama Lembaga</t>
  </si>
  <si>
    <t>Kepakaran</t>
  </si>
  <si>
    <t>Mata Kuliah</t>
  </si>
  <si>
    <t>Aspek Pengukuran Kepuasan</t>
  </si>
  <si>
    <t>Objek Kepuasan Mahasiswa</t>
  </si>
  <si>
    <t>Kinerja Mengajar DTPS</t>
  </si>
  <si>
    <t>Layanan Administrasi Akademik oleh PS</t>
  </si>
  <si>
    <t>Prasarana dan Sarana Pembelajaran di PS</t>
  </si>
  <si>
    <t>Menggunakan instrumen kepuasan yang valid dan mudah digunakan</t>
  </si>
  <si>
    <t>Dilaksanakan di setiap akhir semester dan datanya terekam secara lengkap</t>
  </si>
  <si>
    <t>Hasilnya dianalisis dengan metode yang tepat dan bermanfaat untuk pengambilan keputusan</t>
  </si>
  <si>
    <t>Dilakukan review terhadap hasil pelaksanaan pengukuran kepuasan</t>
  </si>
  <si>
    <t>Ditindaklanjuti untuk perbaikan dan peningkatan mutu pengajaran</t>
  </si>
  <si>
    <t>Hasilnya dipublikasikan dan mudah diakses pihak-pihak yang berkepentingan</t>
  </si>
  <si>
    <t>Tabel 7.2.2 Aktivitas, Relevansi, dan Pelibatan Mahasiswa dalam Penelitian</t>
  </si>
  <si>
    <t>Nama Ketua Tim</t>
  </si>
  <si>
    <t>Nama dan Identitas Dosen Anggota Penelitian</t>
  </si>
  <si>
    <t>Nama dan Identitas Mahasiswa yang dilibatkan</t>
  </si>
  <si>
    <t>Tahun Lulus</t>
  </si>
  <si>
    <t>Jumlah Lulusan</t>
  </si>
  <si>
    <t>Indeks Prestasi Kumulatif (IPK)</t>
  </si>
  <si>
    <t>Minimum</t>
  </si>
  <si>
    <t>Maksimum</t>
  </si>
  <si>
    <t>Nama Mahasiswa</t>
  </si>
  <si>
    <t>Tahun Masuk</t>
  </si>
  <si>
    <t>Jumlah Mahasiswa Diterima</t>
  </si>
  <si>
    <t>Akhir 
TS-3</t>
  </si>
  <si>
    <t>Akhir 
TS-2</t>
  </si>
  <si>
    <t>Akhir 
TS-1</t>
  </si>
  <si>
    <t>Akhir TS</t>
  </si>
  <si>
    <t>Jumlah Lulusan sd Akhir TS</t>
  </si>
  <si>
    <t>Rata-Rata Masa Studi</t>
  </si>
  <si>
    <t>Jumlah Lulusan yang Terlacak</t>
  </si>
  <si>
    <t>Jenis Kemampuan</t>
  </si>
  <si>
    <t>Tingkat Kepuasan Pengguna (%)</t>
  </si>
  <si>
    <t>Sangat Baik</t>
  </si>
  <si>
    <t>Cukup</t>
  </si>
  <si>
    <t>Kurang</t>
  </si>
  <si>
    <t>Rencana Tindak Lanjut oleh PS dan/atau UPPS</t>
  </si>
  <si>
    <t>Etika berperilaku</t>
  </si>
  <si>
    <t>Kinerja yang terkait dengan kompetensi utama</t>
  </si>
  <si>
    <t>Kemampuan bekerja dalam tim</t>
  </si>
  <si>
    <t>Kemampuan berkomunikasi</t>
  </si>
  <si>
    <t>Kemampuan berbahasa Inggris</t>
  </si>
  <si>
    <t>Kemampuan penggunaan teknologi informasi</t>
  </si>
  <si>
    <t>Upaya pengembangan diri</t>
  </si>
  <si>
    <t>Jenis Publikasi</t>
  </si>
  <si>
    <t>Jumlah Judul</t>
  </si>
  <si>
    <t>Artikel di jurnal nasional ber-ISSN</t>
  </si>
  <si>
    <t>Artikel di jurnal nasional terakreditasi Kemdikbud/Ristek-BRIN</t>
  </si>
  <si>
    <t>Artikel di jurnal internasional</t>
  </si>
  <si>
    <t>Artikel di jurnal internasional bereputasi</t>
  </si>
  <si>
    <t>Artikel dalam prosiding seminar lokal/perguruan tinggi</t>
  </si>
  <si>
    <t>Artikel dalam prosiding seminar nasional</t>
  </si>
  <si>
    <t>Artikel dalam prosiding seminar internasional</t>
  </si>
  <si>
    <t>Tulisan di media massa lokal atau wilayah</t>
  </si>
  <si>
    <t>Tulisan di media massa nasional</t>
  </si>
  <si>
    <t>Tulisan di media massa internasional</t>
  </si>
  <si>
    <t>Pameran/pagelaran tingkat lokal/wilayah/perguruan tinggi</t>
  </si>
  <si>
    <t>Pameran/pagelaran tingkat nasional</t>
  </si>
  <si>
    <t>Judul Karya Ilmiah, Tahun, Nama Jurnal/Prosiding/Buku, Nomor Halaman</t>
  </si>
  <si>
    <t>Jumlah Sitasi</t>
  </si>
  <si>
    <t>Nama Produk/Jasa</t>
  </si>
  <si>
    <t>Deskripsi Produk/Jasa</t>
  </si>
  <si>
    <t>Bukti</t>
  </si>
  <si>
    <t>Identitas Produk/Jasa</t>
  </si>
  <si>
    <t>7.2.2</t>
  </si>
  <si>
    <t>Bentuk Integrasi</t>
  </si>
  <si>
    <t>Rata-Rata Banyaknya Pertemuan/ Mahasiswa/Semester</t>
  </si>
  <si>
    <t>Rata-Rata Banyaknya Pertemuan</t>
  </si>
  <si>
    <t>Frekuensi Kegiatan</t>
  </si>
  <si>
    <t>Bukti Kegiatan</t>
  </si>
  <si>
    <t>Kepakaran Ketua Tim</t>
  </si>
  <si>
    <t>8.2.2</t>
  </si>
  <si>
    <t>Tahun (YYYY)</t>
  </si>
  <si>
    <t>Bukti Prestasi</t>
  </si>
  <si>
    <t>Bidang Keahlian (administrator, pustakawan, laboran, dll)</t>
  </si>
  <si>
    <t>Jenis Program</t>
  </si>
  <si>
    <t>Akreditasi Program Studi</t>
  </si>
  <si>
    <t>Status/Peringkat</t>
  </si>
  <si>
    <t>Nomor SK</t>
  </si>
  <si>
    <t>Tanggal SK</t>
  </si>
  <si>
    <t>Tgl. Kadaluarsa</t>
  </si>
  <si>
    <t>Jumlah Mahasiswa saat TS</t>
  </si>
  <si>
    <t>Jumlah DTPS saat TS</t>
  </si>
  <si>
    <t>Baik Sekali</t>
  </si>
  <si>
    <t>Unggul</t>
  </si>
  <si>
    <t>Rerata IPK</t>
  </si>
  <si>
    <t>Rerata Masa Studi</t>
  </si>
  <si>
    <t>Akreditasi Perguruan Tinggi/Institusi</t>
  </si>
  <si>
    <t>A</t>
  </si>
  <si>
    <t>B</t>
  </si>
  <si>
    <t>C</t>
  </si>
  <si>
    <t>Tabel Data Kuantitatif di Unit Pengelola Program Studi (UPPS) - Data Program Studi</t>
  </si>
  <si>
    <t>Tabel Data Kuantitatif di Unit Pengelola Program Studi (UPPS) - Keuangan dan Kerjasama</t>
  </si>
  <si>
    <t>UPPS-2</t>
  </si>
  <si>
    <t>UPPS-1</t>
  </si>
  <si>
    <t>&lt;&lt;&lt; DAFTAR TABEL</t>
  </si>
  <si>
    <t>Pendidikan/mahasiswa/tahun</t>
  </si>
  <si>
    <t>Penelitian/dosen/tahun</t>
  </si>
  <si>
    <t>PkM/dosen/tahun</t>
  </si>
  <si>
    <t>Publikasi/dosen/tahun</t>
  </si>
  <si>
    <t>Investasi/tahun</t>
  </si>
  <si>
    <t>Tabel Data Kuantitatif di Unit Pengelola Program Studi (UPPS) - Keuangan</t>
  </si>
  <si>
    <t>Rasio Dosen:Mahasiswa</t>
  </si>
  <si>
    <t>PT/Mandiri</t>
  </si>
  <si>
    <t>Lembaga LN</t>
  </si>
  <si>
    <t>Lembaga DN (diluar PT)</t>
  </si>
  <si>
    <t>Setiap Bulan</t>
  </si>
  <si>
    <t>Setiap 3 Bulan</t>
  </si>
  <si>
    <t>Setiap Semester</t>
  </si>
  <si>
    <t>Sarjana</t>
  </si>
  <si>
    <t>Magister</t>
  </si>
  <si>
    <t>Doktor</t>
  </si>
  <si>
    <t>Pendaftar</t>
  </si>
  <si>
    <t>Judul Penelitian atau PkM</t>
  </si>
  <si>
    <t>PROGRAM MAGISTER</t>
  </si>
  <si>
    <t>Jenis Program Layanan Bimbingan dan Konseling</t>
  </si>
  <si>
    <t>Jenis Program Layanan Beasiswa</t>
  </si>
  <si>
    <t>Jenis Program Layanan Kesehatan</t>
  </si>
  <si>
    <t>Jumlah DTPS (Tabel 4.2.2)</t>
  </si>
  <si>
    <t>Jumlah Mahasiswa (Tabel 3.2.3)</t>
  </si>
  <si>
    <t>SKS Penelitian</t>
  </si>
  <si>
    <t>SKS Manajemen</t>
  </si>
  <si>
    <t>Jumlah SKS Beban Kerja</t>
  </si>
  <si>
    <t>Kegiatan Penunjang</t>
  </si>
  <si>
    <t>Rata-rata/tahun</t>
  </si>
  <si>
    <t>Tabel 4.2.7.2 Karya Ilmiah DTPS</t>
  </si>
  <si>
    <t>Nama Lengkap DTPS</t>
  </si>
  <si>
    <t>Jenis Karya Ilmiah</t>
  </si>
  <si>
    <t>Nomor Pencatatan Karya Ilmiah</t>
  </si>
  <si>
    <t>Buku/Book Chapter</t>
  </si>
  <si>
    <t>HKI</t>
  </si>
  <si>
    <t>Paten</t>
  </si>
  <si>
    <t>MS</t>
  </si>
  <si>
    <t>SK</t>
  </si>
  <si>
    <t>Kuliah/
Responsi/
Tutorial</t>
  </si>
  <si>
    <t>Seminar</t>
  </si>
  <si>
    <t>Praktikum/
Praktik/
Praktik
Lapangan</t>
  </si>
  <si>
    <t>Bobot Kredit</t>
  </si>
  <si>
    <t>Sikap</t>
  </si>
  <si>
    <t>Pengetahuan</t>
  </si>
  <si>
    <t>Keterampilan Umum</t>
  </si>
  <si>
    <t>Keterampilan Khusus</t>
  </si>
  <si>
    <t>Dokumen RPS</t>
  </si>
  <si>
    <t>Unit Penyelenggara</t>
  </si>
  <si>
    <t>Nama Kaprodi/DPA</t>
  </si>
  <si>
    <t>Tabel 2.2.4 Data Kerja Sama</t>
  </si>
  <si>
    <t>Durasi dan Waktu</t>
  </si>
  <si>
    <t>Tabel 3.2.3 Mahasiswa</t>
  </si>
  <si>
    <t>Jumlah Mahasiswa Baru</t>
  </si>
  <si>
    <t>Jumlah Total Mahasiswa</t>
  </si>
  <si>
    <t>Tabel 3.2.4 Program Layanan Mahasiswa</t>
  </si>
  <si>
    <t>Tabel 4.2.2 DTPS yang Bidang Keahliannya Sesuai dengan Bidang PS</t>
  </si>
  <si>
    <t>Nomor Sertifikat Pendidik</t>
  </si>
  <si>
    <t>Tabel 4.2.3 Rasio DTPS terhadap Mahasiswa</t>
  </si>
  <si>
    <t>Tabel 4.2.4 Beban Kerja Dosen DTPS</t>
  </si>
  <si>
    <t>Nama Lengkap Dosen Tetap (DTPS)</t>
  </si>
  <si>
    <t>SKS Pengajaran pada</t>
  </si>
  <si>
    <r>
      <t>SKS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PkM</t>
    </r>
  </si>
  <si>
    <t>Tabel 4.2.5 Kegiatan Mengajar DTPS</t>
  </si>
  <si>
    <t>Jumlah SKS</t>
  </si>
  <si>
    <t>Tabel 4.2.6 Jumlah Bimbingan Tugas Akhir atau Skripsi, Tesis, dan Disertasi</t>
  </si>
  <si>
    <t>Nama Dosen Pembimbing Utama</t>
  </si>
  <si>
    <t>Tabel 4.2.7.1 Prestasi DTPS</t>
  </si>
  <si>
    <t>Artikel</t>
  </si>
  <si>
    <t>Tabel 4.2.8. Profil Tendik</t>
  </si>
  <si>
    <t>SLTA</t>
  </si>
  <si>
    <t>Diploma</t>
  </si>
  <si>
    <t>S1</t>
  </si>
  <si>
    <t>S2</t>
  </si>
  <si>
    <t>S3</t>
  </si>
  <si>
    <t>Tabel 5.2.1 Pemerolehan Dana</t>
  </si>
  <si>
    <t>Tabel 5.2.2 Penggunaan Dana</t>
  </si>
  <si>
    <t>Biaya Operasional Pendidikan</t>
  </si>
  <si>
    <t>a</t>
  </si>
  <si>
    <t>b</t>
  </si>
  <si>
    <t>c</t>
  </si>
  <si>
    <t>d</t>
  </si>
  <si>
    <t>Biaya Dosen (Gaji, Honor)</t>
  </si>
  <si>
    <t>Biaya Tenaga Kependidikan (Gaji, Honor)</t>
  </si>
  <si>
    <t>Biaya Operasional Pembelajaran (Bahan dan Peralatan Habis Pakai)</t>
  </si>
  <si>
    <t>Biaya Operasional Tidak Langsung (Listrik, Gas, Air, Pemeliharaan Gedung,
Pemeliharaan Sarana, Uang Lembur, Telekomunikasi, Konsumsi, Transport
Lokal, Pajak, Asuransi, dll.)</t>
  </si>
  <si>
    <t>Biaya operasional kemahasiswaan (bimbingan dan konseling, beasiswa,
dan kesehatan)
dan kesehatan)</t>
  </si>
  <si>
    <t>Biaya Operasional Penelitian</t>
  </si>
  <si>
    <t>Biaya Operasional PkM</t>
  </si>
  <si>
    <t>Biaya Investasi SDM</t>
  </si>
  <si>
    <t>Biaya Investasi Sarana</t>
  </si>
  <si>
    <t>Biaya Investasi Prasarana</t>
  </si>
  <si>
    <t>Unit Pengelola Program Studi (Rupiah)</t>
  </si>
  <si>
    <t>Program Studi (Rupiah)</t>
  </si>
  <si>
    <t>Tabel 5.2.3 Dana Penelitian</t>
  </si>
  <si>
    <t>Tabel 5.2.4 Dana PkM</t>
  </si>
  <si>
    <t>Tabel 5.2.5 Data Prasarana Pendidikan</t>
  </si>
  <si>
    <t>Tabel  5.2.6 Data Sarana Pendidikan</t>
  </si>
  <si>
    <t>Tabel 6.2.2 Mata Kuliah, CPL, dan RPS</t>
  </si>
  <si>
    <t>Capaian Pembelajaran</t>
  </si>
  <si>
    <t>Tabel 6.2.5 Integrasi Hasil Penelitian dan PkM dalam Proses Pembelajaran</t>
  </si>
  <si>
    <t>Tabel 6.2.9 Jumlah Mahasiswa Bimbingan dan Frekuensi Pertemuan</t>
  </si>
  <si>
    <t>Tabel 2.2.4 Data Kerja Sama - Bidang Pendidikan</t>
  </si>
  <si>
    <t>Tabel 2.2.4 Data Kerja Sama - Bidang Penelitian</t>
  </si>
  <si>
    <t>Tabel 2.2.4 Data Kerja Sama - Bidang Pengabdian kepada Masyarakat (PkM)</t>
  </si>
  <si>
    <t>Tabel 2.2.4 Data Kerja Sama - Bidang Pengembangan Kelembagaan: SDM, Sarana/Prasarana, Publikasi, HKI, Paten, Teknologi Pembelajaran, dll.</t>
  </si>
  <si>
    <t>2.2.4-1</t>
  </si>
  <si>
    <t>2.2.4-2</t>
  </si>
  <si>
    <t>2.2.4-3</t>
  </si>
  <si>
    <t>2.2.4-4</t>
  </si>
  <si>
    <t>Tabel 5.2.6 Data Sarana Pendidikan</t>
  </si>
  <si>
    <t>Tabel 6.2.10 Jumlah Mahasiswa Bimbingan Tesis dan Frekuensi Pertemuan</t>
  </si>
  <si>
    <t>Tabel 6.2.11 Kegiatan Akademik di Luar Perkuliahan</t>
  </si>
  <si>
    <t>Tabel 6.2.12 Dosen Tamu dan Tenaga Ahli</t>
  </si>
  <si>
    <t>Tabel 6.2.13 Kepuasan Mahasiswa</t>
  </si>
  <si>
    <t>Tabel 7.2.3 Jumlah Publikasi Hasil Penelitian DTPS</t>
  </si>
  <si>
    <t>Tabel 8.2.2 Aktivitas, Relevansi, dan Pelibatan Mahasasiswa dalam PkM</t>
  </si>
  <si>
    <t>Tabel 8.2.3 Jumlah Publikasi Hasil PkM DTPS</t>
  </si>
  <si>
    <t>Tabel 9.2.1 IPK Lulusan</t>
  </si>
  <si>
    <t>Tabel 9.2.2 Masa Studi dan Keberhasilan Studi</t>
  </si>
  <si>
    <t>Tabel 9.2.3 Pelaksanaan Tracer Study</t>
  </si>
  <si>
    <t>Tabel 9.2.4 Tingkat Kepuasan Pengguna Lulusan</t>
  </si>
  <si>
    <t>Tabel 9.2.5 Publikasi Hasil Penelitian Mahasiswa</t>
  </si>
  <si>
    <t>Tabel 9.2.6 Karya Ilmiah Mahasiswa yang Disitasi</t>
  </si>
  <si>
    <t>Tabel 9.2.7 Produk atau Jasa DTPS dan Mahasiswa yang Diadopsi oleh Masyarakat</t>
  </si>
  <si>
    <t>Tabel 9.2.8 Produk atau Jasa Mahasiswa yang Ber-HKI atau Paten</t>
  </si>
  <si>
    <t>3.2.3</t>
  </si>
  <si>
    <t>Jumlah Calon Mahasiswa</t>
  </si>
  <si>
    <t>3.2.4</t>
  </si>
  <si>
    <t>4.2.2</t>
  </si>
  <si>
    <t>Kualifikasi Akademik</t>
  </si>
  <si>
    <r>
      <t>Pendidikan Akademik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S1, S2, S3  dan Asal PT </t>
    </r>
  </si>
  <si>
    <t>4.2.3</t>
  </si>
  <si>
    <t>4.2.4</t>
  </si>
  <si>
    <t>Tabel 4.2.5 Kegiatan Mengajar DTPS - Semester Gasal</t>
  </si>
  <si>
    <t>Tabel 4.2.5 Kegiatan Mengajar DTPS - Semester Genap</t>
  </si>
  <si>
    <t>4.2.5-1</t>
  </si>
  <si>
    <t>4.2.5-2</t>
  </si>
  <si>
    <t>4.2.6</t>
  </si>
  <si>
    <t>4.2.7.1</t>
  </si>
  <si>
    <t>4.2.7.2</t>
  </si>
  <si>
    <t>4.2.8</t>
  </si>
  <si>
    <t>5.2.1</t>
  </si>
  <si>
    <t>5.2.2</t>
  </si>
  <si>
    <t>5.2.3</t>
  </si>
  <si>
    <t>5.2.4</t>
  </si>
  <si>
    <t>5.2.5</t>
  </si>
  <si>
    <t>5.2.6</t>
  </si>
  <si>
    <t>6.2.2</t>
  </si>
  <si>
    <t>6.2.5</t>
  </si>
  <si>
    <t>6.2.9</t>
  </si>
  <si>
    <t>6.2.10</t>
  </si>
  <si>
    <t>Nama Dosen Pembimbing Tesis</t>
  </si>
  <si>
    <t>Banyaknya Mahasiswa Bimbingan
di PS</t>
  </si>
  <si>
    <t>Rata-rata</t>
  </si>
  <si>
    <t>6.2.11</t>
  </si>
  <si>
    <t>6.2.12</t>
  </si>
  <si>
    <t>6.2.13</t>
  </si>
  <si>
    <t>LN</t>
  </si>
  <si>
    <t>PT/MD</t>
  </si>
  <si>
    <t>DN</t>
  </si>
  <si>
    <t>7.2.3</t>
  </si>
  <si>
    <t xml:space="preserve">N-A1 </t>
  </si>
  <si>
    <t>N-A2</t>
  </si>
  <si>
    <t>N-A3</t>
  </si>
  <si>
    <t>N-A4</t>
  </si>
  <si>
    <t>N-B1</t>
  </si>
  <si>
    <t>N-B2</t>
  </si>
  <si>
    <t>N-B3</t>
  </si>
  <si>
    <t>N-C1</t>
  </si>
  <si>
    <t>N-C2</t>
  </si>
  <si>
    <t>N-C3</t>
  </si>
  <si>
    <t>N-D1</t>
  </si>
  <si>
    <t>N-D2</t>
  </si>
  <si>
    <t>N-D3</t>
  </si>
  <si>
    <t>N-E1</t>
  </si>
  <si>
    <t>N-E2</t>
  </si>
  <si>
    <t>8.2.3</t>
  </si>
  <si>
    <t>Tabel  8.2.3 Jumlah Publikasi Hasil PkM DTPS</t>
  </si>
  <si>
    <t>9.2.1</t>
  </si>
  <si>
    <t>9.2.2</t>
  </si>
  <si>
    <t>Jumlah Mahasiswa DO</t>
  </si>
  <si>
    <t xml:space="preserve">Jumlah Mahasiswa yang Lulus pada </t>
  </si>
  <si>
    <t>Untuk Pengembangan Lembaga/PS</t>
  </si>
  <si>
    <t>Untuk Perbaikan Kurikulum</t>
  </si>
  <si>
    <t>Isi Kuesioner sesuai dengan Dikti</t>
  </si>
  <si>
    <t>Dilakukan secara Reguler</t>
  </si>
  <si>
    <t>Terkoordinasi di UPPS</t>
  </si>
  <si>
    <t>9.2.3</t>
  </si>
  <si>
    <t>9.2.4</t>
  </si>
  <si>
    <t>9.2.5</t>
  </si>
  <si>
    <t>9.2.6</t>
  </si>
  <si>
    <t>Nama Mahasiswa (dan DTPS)</t>
  </si>
  <si>
    <t>9.2.7</t>
  </si>
  <si>
    <t>9.2.8</t>
  </si>
  <si>
    <t>Nomor Sertifikat</t>
  </si>
  <si>
    <t>Versi 1.0</t>
  </si>
  <si>
    <t>AKREDITASI PROGRAM STUDI MAGISTER</t>
  </si>
  <si>
    <t>Tabel 2.2.4 Bagian 1 - Kerjasama Bidang Pendidikan</t>
  </si>
  <si>
    <t>Tabel 2.2.4 Bagian 2 - Kerjasama Bidang Penelitian</t>
  </si>
  <si>
    <t>Tabel 2.2.4 Bagian 3 - Kerjasama Bidang Pengabdian kepada Masyarakat (PkM)</t>
  </si>
  <si>
    <t>Tabel 2.2.4 Bagian 4 - Kerjasama Bidang Pengembangan Kelembagaan: SDM, Sarana/Prasarana, Publikasi, HKI, Paten, Teknologi Pembelajaran, dll</t>
  </si>
  <si>
    <t>Tabel 4.2.5 Bagian 1 - Kegiatan Mengajar DTPS Semester Gasal</t>
  </si>
  <si>
    <t>Tabel 4.2.5 Bagian 2 - Kegiatan Mengajar DTPS Semester Genap</t>
  </si>
  <si>
    <t>20220313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</si>
</sst>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Arial"/>
      <family val="2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002060"/>
      <name val="Arial"/>
      <family val="2"/>
    </font>
    <font>
      <b/>
      <sz val="24"/>
      <color rgb="FFFFC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rgb="FF000000"/>
      <name val="ArialMT"/>
    </font>
    <font>
      <b/>
      <sz val="10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0" fillId="9" borderId="9" applyNumberFormat="0" applyFont="0" applyAlignment="0" applyProtection="0"/>
  </cellStyleXfs>
  <cellXfs count="15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5" fillId="0" borderId="0" xfId="0" applyFont="1"/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9" fillId="6" borderId="0" xfId="1" applyFont="1" applyFill="1"/>
    <xf numFmtId="0" fontId="1" fillId="3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3" fontId="0" fillId="2" borderId="1" xfId="0" applyNumberFormat="1" applyFill="1" applyBorder="1"/>
    <xf numFmtId="3" fontId="0" fillId="4" borderId="1" xfId="0" applyNumberFormat="1" applyFill="1" applyBorder="1"/>
    <xf numFmtId="3" fontId="0" fillId="2" borderId="1" xfId="0" applyNumberFormat="1" applyFill="1" applyBorder="1" applyAlignment="1">
      <alignment horizontal="right"/>
    </xf>
    <xf numFmtId="3" fontId="0" fillId="4" borderId="1" xfId="0" applyNumberFormat="1" applyFill="1" applyBorder="1" applyAlignment="1">
      <alignment horizontal="right"/>
    </xf>
    <xf numFmtId="2" fontId="0" fillId="2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2" fillId="12" borderId="0" xfId="0" applyFont="1" applyFill="1"/>
    <xf numFmtId="0" fontId="4" fillId="12" borderId="0" xfId="0" applyFont="1" applyFill="1"/>
    <xf numFmtId="0" fontId="3" fillId="12" borderId="0" xfId="0" applyFont="1" applyFill="1" applyAlignment="1">
      <alignment horizontal="center" vertical="center"/>
    </xf>
    <xf numFmtId="0" fontId="3" fillId="12" borderId="0" xfId="0" applyFont="1" applyFill="1"/>
    <xf numFmtId="0" fontId="3" fillId="12" borderId="0" xfId="0" applyFont="1" applyFill="1" applyAlignment="1">
      <alignment horizontal="center"/>
    </xf>
    <xf numFmtId="0" fontId="3" fillId="12" borderId="0" xfId="0" applyFont="1" applyFill="1" applyBorder="1" applyAlignment="1"/>
    <xf numFmtId="0" fontId="2" fillId="12" borderId="5" xfId="0" applyFont="1" applyFill="1" applyBorder="1"/>
    <xf numFmtId="0" fontId="2" fillId="12" borderId="0" xfId="0" applyFont="1" applyFill="1" applyBorder="1"/>
    <xf numFmtId="0" fontId="2" fillId="12" borderId="0" xfId="0" quotePrefix="1" applyFont="1" applyFill="1"/>
    <xf numFmtId="0" fontId="0" fillId="0" borderId="0" xfId="0" applyFont="1"/>
    <xf numFmtId="0" fontId="1" fillId="5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/>
    </xf>
    <xf numFmtId="0" fontId="1" fillId="0" borderId="0" xfId="0" applyFont="1" applyFill="1"/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7" fillId="12" borderId="0" xfId="0" applyFont="1" applyFill="1"/>
    <xf numFmtId="0" fontId="2" fillId="9" borderId="1" xfId="3" applyFont="1" applyBorder="1" applyAlignment="1">
      <alignment horizontal="center"/>
    </xf>
    <xf numFmtId="0" fontId="2" fillId="9" borderId="2" xfId="3" applyFont="1" applyBorder="1"/>
    <xf numFmtId="0" fontId="2" fillId="9" borderId="2" xfId="3" applyFont="1" applyBorder="1" applyAlignment="1">
      <alignment wrapText="1"/>
    </xf>
    <xf numFmtId="0" fontId="2" fillId="9" borderId="7" xfId="3" applyFont="1" applyBorder="1" applyAlignment="1">
      <alignment horizontal="center"/>
    </xf>
    <xf numFmtId="0" fontId="2" fillId="9" borderId="14" xfId="3" applyFont="1" applyBorder="1"/>
    <xf numFmtId="0" fontId="18" fillId="15" borderId="10" xfId="2" applyFont="1" applyFill="1" applyBorder="1" applyAlignment="1">
      <alignment horizontal="left" vertical="center"/>
    </xf>
    <xf numFmtId="0" fontId="19" fillId="6" borderId="1" xfId="1" applyFont="1" applyFill="1" applyBorder="1"/>
    <xf numFmtId="0" fontId="1" fillId="5" borderId="1" xfId="0" applyFont="1" applyFill="1" applyBorder="1" applyAlignment="1">
      <alignment horizontal="center" vertical="center"/>
    </xf>
    <xf numFmtId="0" fontId="9" fillId="0" borderId="0" xfId="1" applyFont="1" applyFill="1"/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/>
    </xf>
    <xf numFmtId="0" fontId="0" fillId="0" borderId="1" xfId="0" applyBorder="1" applyAlignment="1"/>
    <xf numFmtId="3" fontId="0" fillId="16" borderId="1" xfId="0" applyNumberForma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right" vertical="center"/>
    </xf>
    <xf numFmtId="2" fontId="0" fillId="4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19" fillId="0" borderId="0" xfId="1" applyFont="1" applyFill="1" applyBorder="1"/>
    <xf numFmtId="0" fontId="0" fillId="3" borderId="1" xfId="0" applyFill="1" applyBorder="1" applyAlignment="1">
      <alignment horizontal="center" vertical="center"/>
    </xf>
    <xf numFmtId="0" fontId="2" fillId="9" borderId="1" xfId="3" applyFont="1" applyBorder="1" applyAlignment="1"/>
    <xf numFmtId="0" fontId="2" fillId="9" borderId="7" xfId="3" applyFont="1" applyBorder="1" applyAlignment="1"/>
    <xf numFmtId="0" fontId="18" fillId="15" borderId="10" xfId="2" applyFont="1" applyFill="1" applyBorder="1" applyAlignment="1">
      <alignment horizontal="center" vertical="center"/>
    </xf>
    <xf numFmtId="0" fontId="12" fillId="9" borderId="1" xfId="1" applyFont="1" applyFill="1" applyBorder="1" applyAlignment="1">
      <alignment horizontal="left" vertical="center"/>
    </xf>
    <xf numFmtId="0" fontId="12" fillId="9" borderId="1" xfId="1" applyFont="1" applyFill="1" applyBorder="1" applyAlignment="1">
      <alignment horizontal="left"/>
    </xf>
    <xf numFmtId="0" fontId="12" fillId="9" borderId="7" xfId="1" applyFont="1" applyFill="1" applyBorder="1" applyAlignment="1">
      <alignment horizontal="left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13" borderId="2" xfId="0" applyFont="1" applyFill="1" applyBorder="1" applyAlignment="1">
      <alignment horizontal="left"/>
    </xf>
    <xf numFmtId="0" fontId="4" fillId="13" borderId="3" xfId="0" applyFont="1" applyFill="1" applyBorder="1" applyAlignment="1">
      <alignment horizontal="left"/>
    </xf>
    <xf numFmtId="0" fontId="4" fillId="13" borderId="4" xfId="0" applyFont="1" applyFill="1" applyBorder="1" applyAlignment="1">
      <alignment horizontal="left"/>
    </xf>
    <xf numFmtId="0" fontId="4" fillId="13" borderId="1" xfId="0" applyFont="1" applyFill="1" applyBorder="1" applyAlignment="1">
      <alignment horizontal="left"/>
    </xf>
    <xf numFmtId="0" fontId="4" fillId="13" borderId="2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16" fillId="10" borderId="0" xfId="0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4" fillId="13" borderId="2" xfId="0" applyFont="1" applyFill="1" applyBorder="1" applyAlignment="1">
      <alignment horizontal="left" vertical="center"/>
    </xf>
    <xf numFmtId="0" fontId="4" fillId="13" borderId="3" xfId="0" applyFont="1" applyFill="1" applyBorder="1" applyAlignment="1">
      <alignment horizontal="left" vertical="center"/>
    </xf>
    <xf numFmtId="0" fontId="4" fillId="13" borderId="4" xfId="0" applyFont="1" applyFill="1" applyBorder="1" applyAlignment="1">
      <alignment horizontal="left" vertical="center"/>
    </xf>
    <xf numFmtId="0" fontId="13" fillId="17" borderId="1" xfId="0" applyFont="1" applyFill="1" applyBorder="1" applyAlignment="1">
      <alignment horizontal="center"/>
    </xf>
    <xf numFmtId="0" fontId="13" fillId="12" borderId="1" xfId="0" applyFont="1" applyFill="1" applyBorder="1" applyAlignment="1">
      <alignment horizontal="center"/>
    </xf>
    <xf numFmtId="0" fontId="18" fillId="15" borderId="10" xfId="2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/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wrapText="1"/>
    </xf>
    <xf numFmtId="0" fontId="21" fillId="5" borderId="1" xfId="0" applyFont="1" applyFill="1" applyBorder="1" applyAlignment="1">
      <alignment horizontal="center" vertical="center" wrapText="1"/>
    </xf>
  </cellXfs>
  <cellStyles count="4">
    <cellStyle name="Good" xfId="2" builtinId="26"/>
    <cellStyle name="Hyperlink" xfId="1" builtinId="8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zoomScale="85" zoomScaleNormal="85" workbookViewId="0">
      <selection activeCell="AD9" sqref="AD9"/>
    </sheetView>
  </sheetViews>
  <sheetFormatPr defaultColWidth="8.85546875" defaultRowHeight="14.25"/>
  <cols>
    <col min="1" max="1" width="8.85546875" style="1"/>
    <col min="2" max="2" width="1.5703125" style="1" customWidth="1"/>
    <col min="3" max="5" width="8.85546875" style="1"/>
    <col min="6" max="6" width="10.7109375" style="1" customWidth="1"/>
    <col min="7" max="7" width="3.5703125" style="1" customWidth="1"/>
    <col min="8" max="8" width="8.85546875" style="1"/>
    <col min="9" max="9" width="9.140625" style="1" customWidth="1"/>
    <col min="10" max="11" width="3.140625" style="1" customWidth="1"/>
    <col min="12" max="12" width="8.85546875" style="1"/>
    <col min="13" max="13" width="4.140625" style="1" customWidth="1"/>
    <col min="14" max="14" width="2.42578125" style="1" customWidth="1"/>
    <col min="15" max="16" width="8.85546875" style="1"/>
    <col min="17" max="17" width="3.28515625" style="1" customWidth="1"/>
    <col min="18" max="18" width="6.85546875" style="1" customWidth="1"/>
    <col min="19" max="19" width="2.140625" style="1" customWidth="1"/>
    <col min="20" max="24" width="8.85546875" style="1"/>
    <col min="25" max="25" width="1.7109375" style="1" customWidth="1"/>
    <col min="26" max="16384" width="8.85546875" style="1"/>
  </cols>
  <sheetData>
    <row r="1" spans="1:25" ht="1.9" customHeight="1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ht="30">
      <c r="A2" s="101" t="s">
        <v>414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ht="23.25">
      <c r="A3" s="102" t="s">
        <v>49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</row>
    <row r="4" spans="1: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21">
      <c r="A5" s="37"/>
      <c r="B5" s="37"/>
      <c r="C5" s="38" t="s">
        <v>0</v>
      </c>
      <c r="D5" s="37"/>
      <c r="E5" s="37"/>
      <c r="F5" s="37"/>
      <c r="G5" s="39" t="s">
        <v>1</v>
      </c>
      <c r="H5" s="103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5"/>
      <c r="Y5" s="37"/>
    </row>
    <row r="6" spans="1:25" ht="3" customHeight="1">
      <c r="A6" s="37"/>
      <c r="B6" s="37"/>
      <c r="C6" s="38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21">
      <c r="A7" s="37"/>
      <c r="B7" s="37"/>
      <c r="C7" s="38" t="s">
        <v>2</v>
      </c>
      <c r="D7" s="37"/>
      <c r="E7" s="37"/>
      <c r="F7" s="37"/>
      <c r="G7" s="39" t="s">
        <v>1</v>
      </c>
      <c r="H7" s="92" t="s">
        <v>206</v>
      </c>
      <c r="I7" s="93"/>
      <c r="J7" s="93"/>
      <c r="K7" s="93"/>
      <c r="L7" s="94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ht="3" customHeight="1">
      <c r="A8" s="37"/>
      <c r="B8" s="37"/>
      <c r="C8" s="38"/>
      <c r="D8" s="37"/>
      <c r="E8" s="37"/>
      <c r="F8" s="37"/>
      <c r="G8" s="37"/>
      <c r="H8" s="37"/>
      <c r="I8" s="37"/>
      <c r="J8" s="40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21">
      <c r="A9" s="37"/>
      <c r="B9" s="37"/>
      <c r="C9" s="38" t="s">
        <v>3</v>
      </c>
      <c r="D9" s="37"/>
      <c r="E9" s="37"/>
      <c r="F9" s="37"/>
      <c r="G9" s="41" t="s">
        <v>1</v>
      </c>
      <c r="H9" s="92"/>
      <c r="I9" s="93"/>
      <c r="J9" s="93"/>
      <c r="K9" s="93"/>
      <c r="L9" s="93"/>
      <c r="M9" s="93"/>
      <c r="N9" s="93"/>
      <c r="O9" s="93"/>
      <c r="P9" s="94"/>
      <c r="Q9" s="37"/>
      <c r="R9" s="37"/>
      <c r="S9" s="37"/>
      <c r="T9" s="37"/>
      <c r="U9" s="37"/>
      <c r="V9" s="37"/>
      <c r="W9" s="37"/>
      <c r="X9" s="37"/>
      <c r="Y9" s="37"/>
    </row>
    <row r="10" spans="1:25" ht="3" customHeight="1">
      <c r="A10" s="37"/>
      <c r="B10" s="37"/>
      <c r="C10" s="38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21">
      <c r="A11" s="37"/>
      <c r="B11" s="37"/>
      <c r="C11" s="38" t="s">
        <v>4</v>
      </c>
      <c r="D11" s="37"/>
      <c r="E11" s="37"/>
      <c r="F11" s="37"/>
      <c r="G11" s="41" t="s">
        <v>1</v>
      </c>
      <c r="H11" s="92"/>
      <c r="I11" s="93"/>
      <c r="J11" s="93"/>
      <c r="K11" s="93"/>
      <c r="L11" s="94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3" customHeight="1">
      <c r="A12" s="37"/>
      <c r="B12" s="37"/>
      <c r="C12" s="38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21">
      <c r="A13" s="37"/>
      <c r="B13" s="37"/>
      <c r="C13" s="38" t="s">
        <v>5</v>
      </c>
      <c r="D13" s="37"/>
      <c r="E13" s="37"/>
      <c r="F13" s="37"/>
      <c r="G13" s="41" t="s">
        <v>1</v>
      </c>
      <c r="H13" s="92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4"/>
      <c r="Y13" s="37"/>
    </row>
    <row r="14" spans="1:25" ht="3" customHeight="1">
      <c r="A14" s="37"/>
      <c r="B14" s="37"/>
      <c r="C14" s="38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21">
      <c r="A15" s="37"/>
      <c r="B15" s="37"/>
      <c r="C15" s="38" t="s">
        <v>6</v>
      </c>
      <c r="D15" s="37"/>
      <c r="E15" s="37"/>
      <c r="F15" s="37"/>
      <c r="G15" s="41" t="s">
        <v>1</v>
      </c>
      <c r="H15" s="92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4"/>
      <c r="Y15" s="37"/>
    </row>
    <row r="16" spans="1:25" ht="3" customHeight="1">
      <c r="A16" s="37"/>
      <c r="B16" s="37"/>
      <c r="C16" s="38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21">
      <c r="A17" s="37"/>
      <c r="B17" s="37"/>
      <c r="C17" s="38" t="s">
        <v>7</v>
      </c>
      <c r="D17" s="37"/>
      <c r="E17" s="37"/>
      <c r="F17" s="37"/>
      <c r="G17" s="37"/>
      <c r="H17" s="92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4"/>
      <c r="Y17" s="37"/>
    </row>
    <row r="18" spans="1:25" ht="3" customHeigh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21">
      <c r="A19" s="37"/>
      <c r="B19" s="37"/>
      <c r="C19" s="37"/>
      <c r="D19" s="37"/>
      <c r="E19" s="37"/>
      <c r="F19" s="37"/>
      <c r="G19" s="37"/>
      <c r="H19" s="92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4"/>
      <c r="Y19" s="37"/>
    </row>
    <row r="20" spans="1:25" ht="3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21">
      <c r="A21" s="37"/>
      <c r="B21" s="37"/>
      <c r="C21" s="37"/>
      <c r="D21" s="37"/>
      <c r="E21" s="37"/>
      <c r="F21" s="37"/>
      <c r="G21" s="37"/>
      <c r="H21" s="38" t="s">
        <v>11</v>
      </c>
      <c r="I21" s="37"/>
      <c r="J21" s="37"/>
      <c r="K21" s="42"/>
      <c r="L21" s="92"/>
      <c r="M21" s="93"/>
      <c r="N21" s="93"/>
      <c r="O21" s="93"/>
      <c r="P21" s="93"/>
      <c r="Q21" s="93"/>
      <c r="R21" s="93"/>
      <c r="S21" s="93"/>
      <c r="T21" s="94"/>
      <c r="U21" s="38" t="s">
        <v>12</v>
      </c>
      <c r="V21" s="42"/>
      <c r="W21" s="95"/>
      <c r="X21" s="95"/>
      <c r="Y21" s="37"/>
    </row>
    <row r="22" spans="1:25" ht="3" customHeigh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21">
      <c r="A23" s="37"/>
      <c r="B23" s="37"/>
      <c r="C23" s="38" t="s">
        <v>8</v>
      </c>
      <c r="D23" s="37"/>
      <c r="E23" s="37"/>
      <c r="F23" s="37"/>
      <c r="G23" s="41" t="s">
        <v>1</v>
      </c>
      <c r="H23" s="92"/>
      <c r="I23" s="93"/>
      <c r="J23" s="93"/>
      <c r="K23" s="93"/>
      <c r="L23" s="94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3" customHeight="1">
      <c r="A24" s="37"/>
      <c r="B24" s="37"/>
      <c r="C24" s="38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21">
      <c r="A25" s="37"/>
      <c r="B25" s="37"/>
      <c r="C25" s="38" t="s">
        <v>9</v>
      </c>
      <c r="D25" s="37"/>
      <c r="E25" s="37"/>
      <c r="F25" s="37"/>
      <c r="G25" s="41" t="s">
        <v>1</v>
      </c>
      <c r="H25" s="92"/>
      <c r="I25" s="93"/>
      <c r="J25" s="93"/>
      <c r="K25" s="93"/>
      <c r="L25" s="93"/>
      <c r="M25" s="93"/>
      <c r="N25" s="93"/>
      <c r="O25" s="93"/>
      <c r="P25" s="93"/>
      <c r="Q25" s="93"/>
      <c r="R25" s="94"/>
      <c r="S25" s="37"/>
      <c r="T25" s="37"/>
      <c r="U25" s="37"/>
      <c r="V25" s="37"/>
      <c r="W25" s="37"/>
      <c r="X25" s="37"/>
      <c r="Y25" s="37"/>
    </row>
    <row r="26" spans="1:25" ht="3" customHeight="1">
      <c r="A26" s="37"/>
      <c r="B26" s="37"/>
      <c r="C26" s="38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21">
      <c r="A27" s="37"/>
      <c r="B27" s="37"/>
      <c r="C27" s="38" t="s">
        <v>10</v>
      </c>
      <c r="D27" s="37"/>
      <c r="E27" s="37"/>
      <c r="F27" s="37"/>
      <c r="G27" s="41" t="s">
        <v>1</v>
      </c>
      <c r="H27" s="92"/>
      <c r="I27" s="93"/>
      <c r="J27" s="93"/>
      <c r="K27" s="93"/>
      <c r="L27" s="93"/>
      <c r="M27" s="93"/>
      <c r="N27" s="93"/>
      <c r="O27" s="93"/>
      <c r="P27" s="93"/>
      <c r="Q27" s="93"/>
      <c r="R27" s="94"/>
      <c r="S27" s="37"/>
      <c r="T27" s="37"/>
      <c r="U27" s="37"/>
      <c r="V27" s="37"/>
      <c r="W27" s="37"/>
      <c r="X27" s="37"/>
      <c r="Y27" s="37"/>
    </row>
    <row r="28" spans="1:25" ht="3" customHeight="1">
      <c r="A28" s="37"/>
      <c r="B28" s="37"/>
      <c r="C28" s="38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21">
      <c r="A29" s="37"/>
      <c r="B29" s="37"/>
      <c r="C29" s="38" t="s">
        <v>17</v>
      </c>
      <c r="D29" s="37"/>
      <c r="E29" s="37"/>
      <c r="F29" s="37"/>
      <c r="G29" s="41" t="s">
        <v>1</v>
      </c>
      <c r="H29" s="96"/>
      <c r="I29" s="97"/>
      <c r="J29" s="41" t="s">
        <v>16</v>
      </c>
      <c r="K29" s="96"/>
      <c r="L29" s="98"/>
      <c r="M29" s="9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21">
      <c r="A31" s="37"/>
      <c r="B31" s="37"/>
      <c r="C31" s="53" t="s">
        <v>18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43"/>
      <c r="O31" s="38" t="s">
        <v>15</v>
      </c>
      <c r="P31" s="37"/>
      <c r="Q31" s="37"/>
      <c r="R31" s="37"/>
      <c r="S31" s="40" t="s">
        <v>1</v>
      </c>
      <c r="T31" s="95"/>
      <c r="U31" s="95"/>
      <c r="V31" s="95"/>
      <c r="W31" s="95"/>
      <c r="X31" s="95"/>
      <c r="Y31" s="37"/>
    </row>
    <row r="32" spans="1:25" ht="3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43"/>
      <c r="O32" s="40"/>
      <c r="P32" s="37"/>
      <c r="Q32" s="37"/>
      <c r="R32" s="37"/>
      <c r="S32" s="37"/>
      <c r="T32" s="44"/>
      <c r="U32" s="44"/>
      <c r="V32" s="44"/>
      <c r="W32" s="44"/>
      <c r="X32" s="44"/>
      <c r="Y32" s="37"/>
    </row>
    <row r="33" spans="1:25" ht="21">
      <c r="A33" s="37"/>
      <c r="B33" s="37"/>
      <c r="C33" s="37" t="s">
        <v>19</v>
      </c>
      <c r="D33" s="37" t="s">
        <v>413</v>
      </c>
      <c r="E33" s="45" t="s">
        <v>421</v>
      </c>
      <c r="F33" s="37"/>
      <c r="G33" s="37"/>
      <c r="H33" s="37"/>
      <c r="I33" s="37"/>
      <c r="J33" s="37"/>
      <c r="K33" s="37"/>
      <c r="L33" s="37"/>
      <c r="M33" s="37"/>
      <c r="N33" s="43"/>
      <c r="O33" s="38" t="s">
        <v>14</v>
      </c>
      <c r="P33" s="37"/>
      <c r="Q33" s="37"/>
      <c r="R33" s="37"/>
      <c r="S33" s="40" t="s">
        <v>1</v>
      </c>
      <c r="T33" s="95"/>
      <c r="U33" s="95"/>
      <c r="V33" s="95"/>
      <c r="W33" s="95"/>
      <c r="X33" s="95"/>
      <c r="Y33" s="37"/>
    </row>
    <row r="34" spans="1: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.9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</row>
  </sheetData>
  <mergeCells count="21">
    <mergeCell ref="A36:Y36"/>
    <mergeCell ref="A1:Y1"/>
    <mergeCell ref="H17:X17"/>
    <mergeCell ref="A2:Y2"/>
    <mergeCell ref="A3:Y3"/>
    <mergeCell ref="H5:X5"/>
    <mergeCell ref="H13:X13"/>
    <mergeCell ref="H15:X15"/>
    <mergeCell ref="H7:L7"/>
    <mergeCell ref="H9:P9"/>
    <mergeCell ref="H11:L11"/>
    <mergeCell ref="H19:X19"/>
    <mergeCell ref="H23:L23"/>
    <mergeCell ref="H25:R25"/>
    <mergeCell ref="L21:T21"/>
    <mergeCell ref="W21:X21"/>
    <mergeCell ref="H27:R27"/>
    <mergeCell ref="T31:X31"/>
    <mergeCell ref="T33:X33"/>
    <mergeCell ref="H29:I29"/>
    <mergeCell ref="K29:M29"/>
  </mergeCells>
  <dataValidations count="1">
    <dataValidation type="list" allowBlank="1" showInputMessage="1" showErrorMessage="1" sqref="H7:L7">
      <formula1>"Unggul,A,Baik Sekali,B,Baik,C"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E1" sqref="E1"/>
    </sheetView>
  </sheetViews>
  <sheetFormatPr defaultRowHeight="15"/>
  <cols>
    <col min="1" max="1" width="14" customWidth="1"/>
    <col min="2" max="2" width="29.5703125" customWidth="1"/>
    <col min="3" max="3" width="28.85546875" customWidth="1"/>
    <col min="4" max="4" width="31.7109375" customWidth="1"/>
    <col min="5" max="5" width="19" customWidth="1"/>
    <col min="6" max="6" width="12.7109375" customWidth="1"/>
  </cols>
  <sheetData>
    <row r="1" spans="1:5">
      <c r="A1" s="2" t="s">
        <v>272</v>
      </c>
      <c r="E1" s="25" t="s">
        <v>42</v>
      </c>
    </row>
    <row r="4" spans="1:5" ht="30">
      <c r="A4" s="21" t="s">
        <v>33</v>
      </c>
      <c r="B4" s="21" t="s">
        <v>237</v>
      </c>
      <c r="C4" s="21" t="s">
        <v>238</v>
      </c>
      <c r="D4" s="21" t="s">
        <v>239</v>
      </c>
    </row>
    <row r="5" spans="1:5">
      <c r="A5" s="19">
        <v>1</v>
      </c>
      <c r="B5" s="19">
        <v>2</v>
      </c>
      <c r="C5" s="19">
        <v>3</v>
      </c>
      <c r="D5" s="19">
        <v>4</v>
      </c>
    </row>
    <row r="6" spans="1:5">
      <c r="A6" s="11" t="s">
        <v>38</v>
      </c>
      <c r="B6" s="8"/>
      <c r="C6" s="8"/>
      <c r="D6" s="8"/>
    </row>
    <row r="7" spans="1:5">
      <c r="A7" s="11" t="s">
        <v>39</v>
      </c>
      <c r="B7" s="8"/>
      <c r="C7" s="8"/>
      <c r="D7" s="8"/>
    </row>
    <row r="8" spans="1:5">
      <c r="A8" s="11" t="s">
        <v>13</v>
      </c>
      <c r="B8" s="8"/>
      <c r="C8" s="8"/>
      <c r="D8" s="8"/>
    </row>
    <row r="9" spans="1:5">
      <c r="A9" s="14" t="s">
        <v>40</v>
      </c>
      <c r="B9" s="15">
        <f>SUM(B6:B8)</f>
        <v>0</v>
      </c>
      <c r="C9" s="15">
        <f>SUM(C6:C8)</f>
        <v>0</v>
      </c>
      <c r="D9" s="15">
        <f>SUM(D6:D8)</f>
        <v>0</v>
      </c>
    </row>
  </sheetData>
  <hyperlinks>
    <hyperlink ref="E1" location="'Daftar Tabel'!A1" display="&lt;&lt;&lt; Daftar Tabel"/>
  </hyperlink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zoomScaleNormal="100" workbookViewId="0">
      <pane ySplit="11" topLeftCell="A12" activePane="bottomLeft" state="frozen"/>
      <selection pane="bottomLeft" activeCell="J1" sqref="J1"/>
    </sheetView>
  </sheetViews>
  <sheetFormatPr defaultRowHeight="15"/>
  <cols>
    <col min="2" max="2" width="34.42578125" customWidth="1"/>
    <col min="3" max="3" width="18.85546875" customWidth="1"/>
    <col min="4" max="4" width="16.28515625" customWidth="1"/>
    <col min="5" max="5" width="17.7109375" bestFit="1" customWidth="1"/>
    <col min="6" max="6" width="18" bestFit="1" customWidth="1"/>
    <col min="7" max="7" width="19.85546875" bestFit="1" customWidth="1"/>
    <col min="8" max="8" width="25.140625" customWidth="1"/>
    <col min="9" max="9" width="28.7109375" customWidth="1"/>
    <col min="10" max="10" width="16.85546875" bestFit="1" customWidth="1"/>
  </cols>
  <sheetData>
    <row r="1" spans="1:10">
      <c r="A1" s="2" t="s">
        <v>273</v>
      </c>
      <c r="J1" s="60" t="s">
        <v>217</v>
      </c>
    </row>
    <row r="3" spans="1:10" hidden="1">
      <c r="B3" t="s">
        <v>50</v>
      </c>
      <c r="E3" t="s">
        <v>56</v>
      </c>
    </row>
    <row r="4" spans="1:10" hidden="1">
      <c r="E4" s="16" t="s">
        <v>51</v>
      </c>
    </row>
    <row r="5" spans="1:10" hidden="1">
      <c r="B5" t="s">
        <v>31</v>
      </c>
      <c r="C5" t="s">
        <v>232</v>
      </c>
      <c r="E5" s="16" t="s">
        <v>52</v>
      </c>
    </row>
    <row r="6" spans="1:10" hidden="1">
      <c r="C6" t="s">
        <v>233</v>
      </c>
      <c r="E6" s="16" t="s">
        <v>53</v>
      </c>
    </row>
    <row r="7" spans="1:10" hidden="1">
      <c r="E7" s="16" t="s">
        <v>54</v>
      </c>
    </row>
    <row r="8" spans="1:10" hidden="1">
      <c r="E8" s="16" t="s">
        <v>55</v>
      </c>
    </row>
    <row r="10" spans="1:10" ht="28.9" customHeight="1">
      <c r="A10" s="20" t="s">
        <v>21</v>
      </c>
      <c r="B10" s="20" t="s">
        <v>57</v>
      </c>
      <c r="C10" s="20" t="s">
        <v>43</v>
      </c>
      <c r="D10" s="20" t="s">
        <v>44</v>
      </c>
      <c r="E10" s="63" t="s">
        <v>274</v>
      </c>
      <c r="F10" s="20" t="s">
        <v>45</v>
      </c>
      <c r="G10" s="20" t="s">
        <v>347</v>
      </c>
      <c r="H10" s="21" t="s">
        <v>348</v>
      </c>
      <c r="I10" s="21" t="s">
        <v>46</v>
      </c>
    </row>
    <row r="11" spans="1:10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</row>
    <row r="12" spans="1:10">
      <c r="A12" s="3">
        <v>1</v>
      </c>
      <c r="B12" s="7"/>
      <c r="C12" s="8"/>
      <c r="D12" s="27"/>
      <c r="E12" s="7"/>
      <c r="F12" s="7"/>
      <c r="G12" s="8"/>
      <c r="H12" s="7"/>
      <c r="I12" s="7"/>
    </row>
    <row r="13" spans="1:10">
      <c r="A13" s="3">
        <v>2</v>
      </c>
      <c r="B13" s="7"/>
      <c r="C13" s="8"/>
      <c r="D13" s="8"/>
      <c r="E13" s="7"/>
      <c r="F13" s="7"/>
      <c r="G13" s="8"/>
      <c r="H13" s="7"/>
      <c r="I13" s="7"/>
    </row>
    <row r="14" spans="1:10">
      <c r="A14" s="3">
        <v>3</v>
      </c>
      <c r="B14" s="7"/>
      <c r="C14" s="8"/>
      <c r="D14" s="27"/>
      <c r="E14" s="7"/>
      <c r="F14" s="7"/>
      <c r="G14" s="8"/>
      <c r="H14" s="7"/>
      <c r="I14" s="7"/>
    </row>
    <row r="15" spans="1:10">
      <c r="A15" s="3">
        <v>4</v>
      </c>
      <c r="B15" s="7"/>
      <c r="C15" s="8"/>
      <c r="D15" s="8"/>
      <c r="E15" s="7"/>
      <c r="F15" s="7"/>
      <c r="G15" s="8"/>
      <c r="H15" s="7"/>
      <c r="I15" s="7"/>
    </row>
    <row r="16" spans="1:10">
      <c r="A16" s="3">
        <v>5</v>
      </c>
      <c r="B16" s="7"/>
      <c r="C16" s="8"/>
      <c r="D16" s="8"/>
      <c r="E16" s="7"/>
      <c r="F16" s="7"/>
      <c r="G16" s="8"/>
      <c r="H16" s="7"/>
      <c r="I16" s="7"/>
    </row>
    <row r="17" spans="1:9">
      <c r="A17" s="3">
        <v>6</v>
      </c>
      <c r="B17" s="7"/>
      <c r="C17" s="8"/>
      <c r="D17" s="8"/>
      <c r="E17" s="7"/>
      <c r="F17" s="7"/>
      <c r="G17" s="8"/>
      <c r="H17" s="7"/>
      <c r="I17" s="7"/>
    </row>
    <row r="18" spans="1:9">
      <c r="A18" s="3">
        <v>7</v>
      </c>
      <c r="B18" s="7"/>
      <c r="C18" s="8"/>
      <c r="D18" s="8"/>
      <c r="E18" s="7"/>
      <c r="F18" s="7"/>
      <c r="G18" s="8"/>
      <c r="H18" s="7"/>
      <c r="I18" s="7"/>
    </row>
    <row r="19" spans="1:9">
      <c r="A19" s="3">
        <v>8</v>
      </c>
      <c r="B19" s="7"/>
      <c r="C19" s="8"/>
      <c r="D19" s="8"/>
      <c r="E19" s="7"/>
      <c r="F19" s="7"/>
      <c r="G19" s="8"/>
      <c r="H19" s="7"/>
      <c r="I19" s="7"/>
    </row>
    <row r="20" spans="1:9">
      <c r="A20" s="3">
        <v>9</v>
      </c>
      <c r="B20" s="7"/>
      <c r="C20" s="8"/>
      <c r="D20" s="8"/>
      <c r="E20" s="7"/>
      <c r="F20" s="7"/>
      <c r="G20" s="8"/>
      <c r="H20" s="7"/>
      <c r="I20" s="7"/>
    </row>
    <row r="21" spans="1:9">
      <c r="A21" s="3">
        <v>10</v>
      </c>
      <c r="B21" s="7"/>
      <c r="C21" s="8"/>
      <c r="D21" s="8"/>
      <c r="E21" s="7"/>
      <c r="F21" s="7"/>
      <c r="G21" s="8"/>
      <c r="H21" s="7"/>
      <c r="I21" s="7"/>
    </row>
    <row r="22" spans="1:9">
      <c r="A22" s="3" t="s">
        <v>30</v>
      </c>
      <c r="B22" s="7"/>
      <c r="C22" s="8"/>
      <c r="D22" s="8"/>
      <c r="E22" s="7"/>
      <c r="F22" s="7"/>
      <c r="G22" s="8"/>
      <c r="H22" s="7"/>
      <c r="I22" s="7"/>
    </row>
  </sheetData>
  <dataValidations count="3">
    <dataValidation type="list" allowBlank="1" showInputMessage="1" showErrorMessage="1" sqref="E12:E14">
      <formula1>$B$4:$B$5</formula1>
    </dataValidation>
    <dataValidation type="list" allowBlank="1" showInputMessage="1" showErrorMessage="1" sqref="F12:F22">
      <formula1>$E$4:$E$8</formula1>
    </dataValidation>
    <dataValidation type="list" allowBlank="1" showInputMessage="1" showErrorMessage="1" sqref="G12:G22">
      <formula1>$C$4:$C$6</formula1>
    </dataValidation>
  </dataValidations>
  <hyperlinks>
    <hyperlink ref="J1" location="'Daftar Tabel'!A1" display="&lt;&lt;&lt; Daftar Tabel"/>
  </hyperlinks>
  <pageMargins left="0.7" right="0.7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D15" sqref="D15"/>
    </sheetView>
  </sheetViews>
  <sheetFormatPr defaultRowHeight="15"/>
  <cols>
    <col min="1" max="1" width="32.28515625" customWidth="1"/>
    <col min="2" max="3" width="38.85546875" customWidth="1"/>
    <col min="4" max="4" width="29.28515625" customWidth="1"/>
    <col min="5" max="5" width="16.85546875" bestFit="1" customWidth="1"/>
  </cols>
  <sheetData>
    <row r="1" spans="1:5">
      <c r="A1" s="2" t="s">
        <v>275</v>
      </c>
      <c r="E1" s="60" t="s">
        <v>217</v>
      </c>
    </row>
    <row r="4" spans="1:5" ht="22.15" customHeight="1">
      <c r="A4" s="51" t="s">
        <v>33</v>
      </c>
      <c r="B4" s="20" t="s">
        <v>240</v>
      </c>
      <c r="C4" s="64" t="s">
        <v>241</v>
      </c>
      <c r="D4" s="20" t="s">
        <v>224</v>
      </c>
    </row>
    <row r="5" spans="1:5">
      <c r="A5" s="19">
        <v>1</v>
      </c>
      <c r="B5" s="19">
        <v>2</v>
      </c>
      <c r="C5" s="19">
        <v>3</v>
      </c>
      <c r="D5" s="19">
        <v>4</v>
      </c>
    </row>
    <row r="6" spans="1:5">
      <c r="A6" s="67" t="s">
        <v>38</v>
      </c>
      <c r="B6" s="17"/>
      <c r="C6" s="17"/>
      <c r="D6" s="18">
        <f>IF(B6&gt;0,C6/B6,0)</f>
        <v>0</v>
      </c>
    </row>
    <row r="7" spans="1:5">
      <c r="A7" s="67" t="s">
        <v>39</v>
      </c>
      <c r="B7" s="7"/>
      <c r="C7" s="7"/>
      <c r="D7" s="18">
        <f t="shared" ref="D7:D8" si="0">IF(B7&gt;0,C7/B7,0)</f>
        <v>0</v>
      </c>
    </row>
    <row r="8" spans="1:5">
      <c r="A8" s="67" t="s">
        <v>13</v>
      </c>
      <c r="B8" s="7"/>
      <c r="C8" s="7"/>
      <c r="D8" s="18">
        <f t="shared" si="0"/>
        <v>0</v>
      </c>
    </row>
  </sheetData>
  <hyperlinks>
    <hyperlink ref="E1" location="'Daftar Tabel'!A1" display="&lt;&lt;&lt; Daftar Tabel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"/>
  <sheetViews>
    <sheetView zoomScaleNormal="100" workbookViewId="0">
      <pane ySplit="6" topLeftCell="A7" activePane="bottomLeft" state="frozen"/>
      <selection pane="bottomLeft" activeCell="L1" sqref="L1"/>
    </sheetView>
  </sheetViews>
  <sheetFormatPr defaultRowHeight="15"/>
  <cols>
    <col min="1" max="1" width="7.7109375" customWidth="1"/>
    <col min="2" max="2" width="29.140625" customWidth="1"/>
    <col min="3" max="3" width="14.7109375" customWidth="1"/>
    <col min="4" max="4" width="14.28515625" customWidth="1"/>
    <col min="5" max="5" width="13.5703125" customWidth="1"/>
    <col min="6" max="6" width="12.7109375" customWidth="1"/>
    <col min="7" max="7" width="13.28515625" customWidth="1"/>
    <col min="8" max="9" width="13.7109375" customWidth="1"/>
    <col min="10" max="10" width="13" customWidth="1"/>
    <col min="11" max="11" width="17.140625" customWidth="1"/>
    <col min="12" max="12" width="16.85546875" bestFit="1" customWidth="1"/>
  </cols>
  <sheetData>
    <row r="1" spans="1:12">
      <c r="A1" s="2" t="s">
        <v>276</v>
      </c>
      <c r="L1" s="60" t="s">
        <v>217</v>
      </c>
    </row>
    <row r="4" spans="1:12" ht="31.9" customHeight="1">
      <c r="A4" s="109" t="s">
        <v>21</v>
      </c>
      <c r="B4" s="113" t="s">
        <v>277</v>
      </c>
      <c r="C4" s="118" t="s">
        <v>278</v>
      </c>
      <c r="D4" s="119"/>
      <c r="E4" s="120"/>
      <c r="F4" s="113" t="s">
        <v>242</v>
      </c>
      <c r="G4" s="113" t="s">
        <v>279</v>
      </c>
      <c r="H4" s="121" t="s">
        <v>243</v>
      </c>
      <c r="I4" s="120"/>
      <c r="J4" s="113" t="s">
        <v>245</v>
      </c>
      <c r="K4" s="113" t="s">
        <v>244</v>
      </c>
    </row>
    <row r="5" spans="1:12" ht="30">
      <c r="A5" s="110"/>
      <c r="B5" s="114"/>
      <c r="C5" s="21" t="s">
        <v>58</v>
      </c>
      <c r="D5" s="21" t="s">
        <v>59</v>
      </c>
      <c r="E5" s="20" t="s">
        <v>60</v>
      </c>
      <c r="F5" s="110"/>
      <c r="G5" s="114"/>
      <c r="H5" s="20" t="s">
        <v>61</v>
      </c>
      <c r="I5" s="20" t="s">
        <v>60</v>
      </c>
      <c r="J5" s="114"/>
      <c r="K5" s="114"/>
    </row>
    <row r="6" spans="1:12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</row>
    <row r="7" spans="1:12">
      <c r="A7" s="3">
        <v>1</v>
      </c>
      <c r="B7" s="28"/>
      <c r="C7" s="8"/>
      <c r="D7" s="8"/>
      <c r="E7" s="8"/>
      <c r="F7" s="8"/>
      <c r="G7" s="8"/>
      <c r="H7" s="8"/>
      <c r="I7" s="8"/>
      <c r="J7" s="8"/>
      <c r="K7" s="18">
        <f>SUM(C7:J7)</f>
        <v>0</v>
      </c>
    </row>
    <row r="8" spans="1:12">
      <c r="A8" s="3">
        <v>2</v>
      </c>
      <c r="B8" s="28"/>
      <c r="C8" s="8"/>
      <c r="D8" s="8"/>
      <c r="E8" s="8"/>
      <c r="F8" s="8"/>
      <c r="G8" s="8"/>
      <c r="H8" s="8"/>
      <c r="I8" s="8"/>
      <c r="J8" s="8"/>
      <c r="K8" s="18">
        <f t="shared" ref="K8:K17" si="0">SUM(C8:J8)</f>
        <v>0</v>
      </c>
    </row>
    <row r="9" spans="1:12">
      <c r="A9" s="3">
        <v>3</v>
      </c>
      <c r="B9" s="28"/>
      <c r="C9" s="8"/>
      <c r="D9" s="8"/>
      <c r="E9" s="8"/>
      <c r="F9" s="8"/>
      <c r="G9" s="8"/>
      <c r="H9" s="8"/>
      <c r="I9" s="8"/>
      <c r="J9" s="8"/>
      <c r="K9" s="18">
        <f t="shared" si="0"/>
        <v>0</v>
      </c>
    </row>
    <row r="10" spans="1:12">
      <c r="A10" s="3">
        <v>4</v>
      </c>
      <c r="B10" s="28"/>
      <c r="C10" s="8"/>
      <c r="D10" s="8"/>
      <c r="E10" s="8"/>
      <c r="F10" s="8"/>
      <c r="G10" s="8"/>
      <c r="H10" s="8"/>
      <c r="I10" s="8"/>
      <c r="J10" s="8"/>
      <c r="K10" s="18">
        <f t="shared" si="0"/>
        <v>0</v>
      </c>
    </row>
    <row r="11" spans="1:12">
      <c r="A11" s="3">
        <v>5</v>
      </c>
      <c r="B11" s="28"/>
      <c r="C11" s="8"/>
      <c r="D11" s="8"/>
      <c r="E11" s="8"/>
      <c r="F11" s="8"/>
      <c r="G11" s="8"/>
      <c r="H11" s="8"/>
      <c r="I11" s="8"/>
      <c r="J11" s="8"/>
      <c r="K11" s="18">
        <f t="shared" si="0"/>
        <v>0</v>
      </c>
    </row>
    <row r="12" spans="1:12">
      <c r="A12" s="3">
        <v>6</v>
      </c>
      <c r="B12" s="28"/>
      <c r="C12" s="8"/>
      <c r="D12" s="8"/>
      <c r="E12" s="8"/>
      <c r="F12" s="8"/>
      <c r="G12" s="8"/>
      <c r="H12" s="8"/>
      <c r="I12" s="8"/>
      <c r="J12" s="8"/>
      <c r="K12" s="18">
        <f t="shared" si="0"/>
        <v>0</v>
      </c>
    </row>
    <row r="13" spans="1:12">
      <c r="A13" s="3">
        <v>7</v>
      </c>
      <c r="B13" s="28"/>
      <c r="C13" s="8"/>
      <c r="D13" s="8"/>
      <c r="E13" s="8"/>
      <c r="F13" s="8"/>
      <c r="G13" s="8"/>
      <c r="H13" s="8"/>
      <c r="I13" s="8"/>
      <c r="J13" s="8"/>
      <c r="K13" s="18">
        <f t="shared" si="0"/>
        <v>0</v>
      </c>
    </row>
    <row r="14" spans="1:12">
      <c r="A14" s="3">
        <v>8</v>
      </c>
      <c r="B14" s="28"/>
      <c r="C14" s="8"/>
      <c r="D14" s="8"/>
      <c r="E14" s="8"/>
      <c r="F14" s="8"/>
      <c r="G14" s="8"/>
      <c r="H14" s="8"/>
      <c r="I14" s="8"/>
      <c r="J14" s="8"/>
      <c r="K14" s="18">
        <f t="shared" si="0"/>
        <v>0</v>
      </c>
    </row>
    <row r="15" spans="1:12">
      <c r="A15" s="3">
        <v>9</v>
      </c>
      <c r="B15" s="28"/>
      <c r="C15" s="8"/>
      <c r="D15" s="8"/>
      <c r="E15" s="8"/>
      <c r="F15" s="8"/>
      <c r="G15" s="8"/>
      <c r="H15" s="8"/>
      <c r="I15" s="8"/>
      <c r="J15" s="8"/>
      <c r="K15" s="18">
        <f t="shared" si="0"/>
        <v>0</v>
      </c>
    </row>
    <row r="16" spans="1:12">
      <c r="A16" s="3">
        <v>10</v>
      </c>
      <c r="B16" s="28"/>
      <c r="C16" s="8"/>
      <c r="D16" s="8"/>
      <c r="E16" s="8"/>
      <c r="F16" s="8"/>
      <c r="G16" s="8"/>
      <c r="H16" s="8"/>
      <c r="I16" s="8"/>
      <c r="J16" s="8"/>
      <c r="K16" s="18">
        <f t="shared" si="0"/>
        <v>0</v>
      </c>
    </row>
    <row r="17" spans="1:11">
      <c r="A17" s="3" t="s">
        <v>30</v>
      </c>
      <c r="B17" s="28"/>
      <c r="C17" s="8"/>
      <c r="D17" s="8"/>
      <c r="E17" s="8"/>
      <c r="F17" s="8"/>
      <c r="G17" s="8"/>
      <c r="H17" s="8"/>
      <c r="I17" s="8"/>
      <c r="J17" s="8"/>
      <c r="K17" s="18">
        <f t="shared" si="0"/>
        <v>0</v>
      </c>
    </row>
  </sheetData>
  <mergeCells count="8">
    <mergeCell ref="K4:K5"/>
    <mergeCell ref="A4:A5"/>
    <mergeCell ref="B4:B5"/>
    <mergeCell ref="C4:E4"/>
    <mergeCell ref="F4:F5"/>
    <mergeCell ref="G4:G5"/>
    <mergeCell ref="H4:I4"/>
    <mergeCell ref="J4:J5"/>
  </mergeCells>
  <hyperlinks>
    <hyperlink ref="L1" location="'Daftar Tabel'!A1" display="&lt;&lt;&lt; Daftar Tabel"/>
  </hyperlink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"/>
  <sheetViews>
    <sheetView zoomScaleNormal="100" workbookViewId="0">
      <pane ySplit="6" topLeftCell="A7" activePane="bottomLeft" state="frozen"/>
      <selection pane="bottomLeft" activeCell="A4" sqref="A4"/>
    </sheetView>
  </sheetViews>
  <sheetFormatPr defaultRowHeight="15"/>
  <cols>
    <col min="1" max="1" width="7.5703125" customWidth="1"/>
    <col min="2" max="2" width="29.85546875" customWidth="1"/>
    <col min="3" max="5" width="16.7109375" customWidth="1"/>
    <col min="6" max="6" width="43.5703125" customWidth="1"/>
    <col min="7" max="7" width="23.42578125" customWidth="1"/>
    <col min="8" max="8" width="20.7109375" customWidth="1"/>
    <col min="9" max="9" width="16.85546875" bestFit="1" customWidth="1"/>
  </cols>
  <sheetData>
    <row r="1" spans="1:9">
      <c r="A1" s="2" t="s">
        <v>280</v>
      </c>
      <c r="I1" s="60" t="s">
        <v>217</v>
      </c>
    </row>
    <row r="4" spans="1:9">
      <c r="A4" s="9" t="s">
        <v>419</v>
      </c>
    </row>
    <row r="5" spans="1:9" ht="27" customHeight="1">
      <c r="A5" s="20" t="s">
        <v>21</v>
      </c>
      <c r="B5" s="47" t="s">
        <v>248</v>
      </c>
      <c r="C5" s="21" t="s">
        <v>62</v>
      </c>
      <c r="D5" s="20" t="s">
        <v>281</v>
      </c>
      <c r="E5" s="50" t="s">
        <v>64</v>
      </c>
      <c r="F5" s="20" t="s">
        <v>65</v>
      </c>
      <c r="G5" s="21" t="s">
        <v>66</v>
      </c>
      <c r="H5" s="21" t="s">
        <v>67</v>
      </c>
    </row>
    <row r="6" spans="1:9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</row>
    <row r="7" spans="1:9">
      <c r="A7" s="3">
        <v>1</v>
      </c>
      <c r="B7" s="7"/>
      <c r="C7" s="8"/>
      <c r="D7" s="8"/>
      <c r="E7" s="8"/>
      <c r="F7" s="7"/>
      <c r="G7" s="8"/>
      <c r="H7" s="8"/>
    </row>
    <row r="8" spans="1:9">
      <c r="A8" s="3">
        <v>2</v>
      </c>
      <c r="B8" s="7"/>
      <c r="C8" s="8"/>
      <c r="D8" s="8"/>
      <c r="E8" s="8"/>
      <c r="F8" s="7"/>
      <c r="G8" s="8"/>
      <c r="H8" s="8"/>
    </row>
    <row r="9" spans="1:9">
      <c r="A9" s="3">
        <v>3</v>
      </c>
      <c r="B9" s="7"/>
      <c r="C9" s="8"/>
      <c r="D9" s="8"/>
      <c r="E9" s="8"/>
      <c r="F9" s="7"/>
      <c r="G9" s="8"/>
      <c r="H9" s="8"/>
    </row>
    <row r="10" spans="1:9">
      <c r="A10" s="3">
        <v>4</v>
      </c>
      <c r="B10" s="7"/>
      <c r="C10" s="8"/>
      <c r="D10" s="8"/>
      <c r="E10" s="8"/>
      <c r="F10" s="7"/>
      <c r="G10" s="8"/>
      <c r="H10" s="8"/>
    </row>
    <row r="11" spans="1:9">
      <c r="A11" s="3">
        <v>5</v>
      </c>
      <c r="B11" s="7"/>
      <c r="C11" s="8"/>
      <c r="D11" s="8"/>
      <c r="E11" s="8"/>
      <c r="F11" s="7"/>
      <c r="G11" s="8"/>
      <c r="H11" s="8"/>
    </row>
    <row r="12" spans="1:9">
      <c r="A12" s="3">
        <v>6</v>
      </c>
      <c r="B12" s="7"/>
      <c r="C12" s="8"/>
      <c r="D12" s="8"/>
      <c r="E12" s="8"/>
      <c r="F12" s="7"/>
      <c r="G12" s="8"/>
      <c r="H12" s="8"/>
    </row>
    <row r="13" spans="1:9">
      <c r="A13" s="3">
        <v>7</v>
      </c>
      <c r="B13" s="7"/>
      <c r="C13" s="8"/>
      <c r="D13" s="8"/>
      <c r="E13" s="8"/>
      <c r="F13" s="7"/>
      <c r="G13" s="8"/>
      <c r="H13" s="8"/>
    </row>
    <row r="14" spans="1:9">
      <c r="A14" s="3">
        <v>8</v>
      </c>
      <c r="B14" s="7"/>
      <c r="C14" s="8"/>
      <c r="D14" s="8"/>
      <c r="E14" s="8"/>
      <c r="F14" s="7"/>
      <c r="G14" s="8"/>
      <c r="H14" s="8"/>
    </row>
    <row r="15" spans="1:9">
      <c r="A15" s="3">
        <v>9</v>
      </c>
      <c r="B15" s="7"/>
      <c r="C15" s="8"/>
      <c r="D15" s="8"/>
      <c r="E15" s="8"/>
      <c r="F15" s="7"/>
      <c r="G15" s="8"/>
      <c r="H15" s="8"/>
    </row>
    <row r="16" spans="1:9">
      <c r="A16" s="3">
        <v>10</v>
      </c>
      <c r="B16" s="7"/>
      <c r="C16" s="8"/>
      <c r="D16" s="8"/>
      <c r="E16" s="8"/>
      <c r="F16" s="7"/>
      <c r="G16" s="8"/>
      <c r="H16" s="8"/>
    </row>
    <row r="17" spans="1:8">
      <c r="A17" s="3" t="s">
        <v>30</v>
      </c>
      <c r="B17" s="7"/>
      <c r="C17" s="8"/>
      <c r="D17" s="8"/>
      <c r="E17" s="8"/>
      <c r="F17" s="7"/>
      <c r="G17" s="8"/>
      <c r="H17" s="8"/>
    </row>
  </sheetData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"/>
  <sheetViews>
    <sheetView zoomScaleNormal="100" workbookViewId="0">
      <pane ySplit="6" topLeftCell="A7" activePane="bottomLeft" state="frozen"/>
      <selection pane="bottomLeft" activeCell="I1" sqref="I1"/>
    </sheetView>
  </sheetViews>
  <sheetFormatPr defaultRowHeight="15"/>
  <cols>
    <col min="1" max="1" width="7.5703125" customWidth="1"/>
    <col min="2" max="2" width="29.85546875" customWidth="1"/>
    <col min="3" max="5" width="16.7109375" customWidth="1"/>
    <col min="6" max="6" width="43.5703125" customWidth="1"/>
    <col min="7" max="7" width="21.7109375" customWidth="1"/>
    <col min="8" max="8" width="22.85546875" customWidth="1"/>
    <col min="9" max="9" width="16.85546875" bestFit="1" customWidth="1"/>
  </cols>
  <sheetData>
    <row r="1" spans="1:9">
      <c r="A1" s="2" t="s">
        <v>280</v>
      </c>
      <c r="I1" s="60" t="s">
        <v>217</v>
      </c>
    </row>
    <row r="4" spans="1:9">
      <c r="A4" s="9" t="s">
        <v>420</v>
      </c>
    </row>
    <row r="5" spans="1:9" ht="30">
      <c r="A5" s="20" t="s">
        <v>21</v>
      </c>
      <c r="B5" s="20" t="s">
        <v>248</v>
      </c>
      <c r="C5" s="21" t="s">
        <v>62</v>
      </c>
      <c r="D5" s="20" t="s">
        <v>63</v>
      </c>
      <c r="E5" s="50" t="s">
        <v>64</v>
      </c>
      <c r="F5" s="20" t="s">
        <v>65</v>
      </c>
      <c r="G5" s="21" t="s">
        <v>66</v>
      </c>
      <c r="H5" s="21" t="s">
        <v>67</v>
      </c>
    </row>
    <row r="6" spans="1:9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</row>
    <row r="7" spans="1:9">
      <c r="A7" s="3">
        <v>1</v>
      </c>
      <c r="B7" s="7"/>
      <c r="C7" s="8"/>
      <c r="D7" s="8"/>
      <c r="E7" s="8"/>
      <c r="F7" s="7"/>
      <c r="G7" s="8"/>
      <c r="H7" s="8"/>
    </row>
    <row r="8" spans="1:9">
      <c r="A8" s="3">
        <v>2</v>
      </c>
      <c r="B8" s="7"/>
      <c r="C8" s="8"/>
      <c r="D8" s="8"/>
      <c r="E8" s="8"/>
      <c r="F8" s="7"/>
      <c r="G8" s="8"/>
      <c r="H8" s="8"/>
    </row>
    <row r="9" spans="1:9">
      <c r="A9" s="3">
        <v>3</v>
      </c>
      <c r="B9" s="7"/>
      <c r="C9" s="8"/>
      <c r="D9" s="8"/>
      <c r="E9" s="8"/>
      <c r="F9" s="7"/>
      <c r="G9" s="8"/>
      <c r="H9" s="8"/>
    </row>
    <row r="10" spans="1:9">
      <c r="A10" s="3">
        <v>4</v>
      </c>
      <c r="B10" s="7"/>
      <c r="C10" s="8"/>
      <c r="D10" s="8"/>
      <c r="E10" s="8"/>
      <c r="F10" s="7"/>
      <c r="G10" s="8"/>
      <c r="H10" s="8"/>
    </row>
    <row r="11" spans="1:9">
      <c r="A11" s="3">
        <v>5</v>
      </c>
      <c r="B11" s="7"/>
      <c r="C11" s="8"/>
      <c r="D11" s="8"/>
      <c r="E11" s="8"/>
      <c r="F11" s="7"/>
      <c r="G11" s="8"/>
      <c r="H11" s="8"/>
    </row>
    <row r="12" spans="1:9">
      <c r="A12" s="3">
        <v>6</v>
      </c>
      <c r="B12" s="7"/>
      <c r="C12" s="8"/>
      <c r="D12" s="8"/>
      <c r="E12" s="8"/>
      <c r="F12" s="7"/>
      <c r="G12" s="8"/>
      <c r="H12" s="8"/>
    </row>
    <row r="13" spans="1:9">
      <c r="A13" s="3">
        <v>7</v>
      </c>
      <c r="B13" s="7"/>
      <c r="C13" s="8"/>
      <c r="D13" s="8"/>
      <c r="E13" s="8"/>
      <c r="F13" s="7"/>
      <c r="G13" s="8"/>
      <c r="H13" s="8"/>
    </row>
    <row r="14" spans="1:9">
      <c r="A14" s="3">
        <v>8</v>
      </c>
      <c r="B14" s="7"/>
      <c r="C14" s="8"/>
      <c r="D14" s="8"/>
      <c r="E14" s="8"/>
      <c r="F14" s="7"/>
      <c r="G14" s="8"/>
      <c r="H14" s="8"/>
    </row>
    <row r="15" spans="1:9">
      <c r="A15" s="3">
        <v>9</v>
      </c>
      <c r="B15" s="7"/>
      <c r="C15" s="8"/>
      <c r="D15" s="8"/>
      <c r="E15" s="8"/>
      <c r="F15" s="7"/>
      <c r="G15" s="8"/>
      <c r="H15" s="8"/>
    </row>
    <row r="16" spans="1:9">
      <c r="A16" s="3">
        <v>10</v>
      </c>
      <c r="B16" s="7"/>
      <c r="C16" s="8"/>
      <c r="D16" s="8"/>
      <c r="E16" s="8"/>
      <c r="F16" s="7"/>
      <c r="G16" s="8"/>
      <c r="H16" s="8"/>
    </row>
    <row r="17" spans="1:8">
      <c r="A17" s="3" t="s">
        <v>30</v>
      </c>
      <c r="B17" s="7"/>
      <c r="C17" s="8"/>
      <c r="D17" s="8"/>
      <c r="E17" s="8"/>
      <c r="F17" s="7"/>
      <c r="G17" s="8"/>
      <c r="H17" s="8"/>
    </row>
  </sheetData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pane ySplit="12" topLeftCell="A13" activePane="bottomLeft" state="frozen"/>
      <selection pane="bottomLeft" activeCell="M1" sqref="M1"/>
    </sheetView>
  </sheetViews>
  <sheetFormatPr defaultRowHeight="15"/>
  <cols>
    <col min="2" max="2" width="30.5703125" customWidth="1"/>
    <col min="3" max="10" width="12.7109375" customWidth="1"/>
    <col min="11" max="11" width="17.42578125" customWidth="1"/>
    <col min="12" max="12" width="20.42578125" customWidth="1"/>
    <col min="13" max="13" width="16.85546875" bestFit="1" customWidth="1"/>
  </cols>
  <sheetData>
    <row r="1" spans="1:13">
      <c r="A1" s="2" t="s">
        <v>282</v>
      </c>
      <c r="M1" s="60" t="s">
        <v>217</v>
      </c>
    </row>
    <row r="5" spans="1:13" hidden="1"/>
    <row r="6" spans="1:13" hidden="1"/>
    <row r="7" spans="1:13" hidden="1"/>
    <row r="9" spans="1:13">
      <c r="A9" s="109" t="s">
        <v>21</v>
      </c>
      <c r="B9" s="109" t="s">
        <v>283</v>
      </c>
      <c r="C9" s="112" t="s">
        <v>112</v>
      </c>
      <c r="D9" s="112"/>
      <c r="E9" s="112"/>
      <c r="F9" s="112"/>
      <c r="G9" s="112"/>
      <c r="H9" s="112"/>
      <c r="I9" s="112"/>
      <c r="J9" s="112"/>
      <c r="K9" s="113" t="s">
        <v>246</v>
      </c>
      <c r="L9" s="113" t="s">
        <v>189</v>
      </c>
    </row>
    <row r="10" spans="1:13">
      <c r="A10" s="122"/>
      <c r="B10" s="122"/>
      <c r="C10" s="112" t="s">
        <v>113</v>
      </c>
      <c r="D10" s="112"/>
      <c r="E10" s="112"/>
      <c r="F10" s="112"/>
      <c r="G10" s="112" t="s">
        <v>114</v>
      </c>
      <c r="H10" s="112"/>
      <c r="I10" s="112"/>
      <c r="J10" s="112"/>
      <c r="K10" s="123"/>
      <c r="L10" s="123"/>
    </row>
    <row r="11" spans="1:13">
      <c r="A11" s="110"/>
      <c r="B11" s="110"/>
      <c r="C11" s="20" t="s">
        <v>38</v>
      </c>
      <c r="D11" s="20" t="s">
        <v>39</v>
      </c>
      <c r="E11" s="20" t="s">
        <v>13</v>
      </c>
      <c r="F11" s="20" t="s">
        <v>115</v>
      </c>
      <c r="G11" s="20" t="s">
        <v>38</v>
      </c>
      <c r="H11" s="20" t="s">
        <v>39</v>
      </c>
      <c r="I11" s="20" t="s">
        <v>13</v>
      </c>
      <c r="J11" s="20" t="s">
        <v>115</v>
      </c>
      <c r="K11" s="114"/>
      <c r="L11" s="114"/>
    </row>
    <row r="12" spans="1:13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19">
        <v>9</v>
      </c>
      <c r="J12" s="19">
        <v>10</v>
      </c>
      <c r="K12" s="19">
        <v>11</v>
      </c>
      <c r="L12" s="19">
        <v>12</v>
      </c>
    </row>
    <row r="13" spans="1:13">
      <c r="A13" s="3">
        <v>1</v>
      </c>
      <c r="B13" s="10"/>
      <c r="C13" s="8"/>
      <c r="D13" s="8"/>
      <c r="E13" s="8"/>
      <c r="F13" s="73">
        <f>(C13+D13+E13)/3</f>
        <v>0</v>
      </c>
      <c r="G13" s="8"/>
      <c r="H13" s="8"/>
      <c r="I13" s="8"/>
      <c r="J13" s="73">
        <f>(G13+H13+I13)/3</f>
        <v>0</v>
      </c>
      <c r="K13" s="73">
        <f>(F13+J13)/2</f>
        <v>0</v>
      </c>
      <c r="L13" s="8"/>
    </row>
    <row r="14" spans="1:13">
      <c r="A14" s="3">
        <v>2</v>
      </c>
      <c r="B14" s="10"/>
      <c r="C14" s="8"/>
      <c r="D14" s="8"/>
      <c r="E14" s="8"/>
      <c r="F14" s="73">
        <f t="shared" ref="F14:F23" si="0">(C14+D14+E14)/3</f>
        <v>0</v>
      </c>
      <c r="G14" s="8"/>
      <c r="H14" s="8"/>
      <c r="I14" s="8"/>
      <c r="J14" s="73">
        <f t="shared" ref="J14:J23" si="1">(G14+H14+I14)/3</f>
        <v>0</v>
      </c>
      <c r="K14" s="73">
        <f t="shared" ref="K14:K23" si="2">(F14+J14)/2</f>
        <v>0</v>
      </c>
      <c r="L14" s="8"/>
    </row>
    <row r="15" spans="1:13">
      <c r="A15" s="3">
        <v>3</v>
      </c>
      <c r="B15" s="10"/>
      <c r="C15" s="8"/>
      <c r="D15" s="8"/>
      <c r="E15" s="8"/>
      <c r="F15" s="73">
        <f t="shared" si="0"/>
        <v>0</v>
      </c>
      <c r="G15" s="8"/>
      <c r="H15" s="8"/>
      <c r="I15" s="8"/>
      <c r="J15" s="73">
        <f t="shared" si="1"/>
        <v>0</v>
      </c>
      <c r="K15" s="73">
        <f t="shared" si="2"/>
        <v>0</v>
      </c>
      <c r="L15" s="8"/>
    </row>
    <row r="16" spans="1:13">
      <c r="A16" s="3">
        <v>4</v>
      </c>
      <c r="B16" s="10"/>
      <c r="C16" s="8"/>
      <c r="D16" s="8"/>
      <c r="E16" s="8"/>
      <c r="F16" s="73">
        <f t="shared" si="0"/>
        <v>0</v>
      </c>
      <c r="G16" s="8"/>
      <c r="H16" s="8"/>
      <c r="I16" s="8"/>
      <c r="J16" s="73">
        <f t="shared" si="1"/>
        <v>0</v>
      </c>
      <c r="K16" s="73">
        <f t="shared" si="2"/>
        <v>0</v>
      </c>
      <c r="L16" s="8"/>
    </row>
    <row r="17" spans="1:12">
      <c r="A17" s="3">
        <v>5</v>
      </c>
      <c r="B17" s="10"/>
      <c r="C17" s="8"/>
      <c r="D17" s="8"/>
      <c r="E17" s="8"/>
      <c r="F17" s="73">
        <f t="shared" si="0"/>
        <v>0</v>
      </c>
      <c r="G17" s="8"/>
      <c r="H17" s="8"/>
      <c r="I17" s="8"/>
      <c r="J17" s="73">
        <f t="shared" si="1"/>
        <v>0</v>
      </c>
      <c r="K17" s="73">
        <f t="shared" si="2"/>
        <v>0</v>
      </c>
      <c r="L17" s="8"/>
    </row>
    <row r="18" spans="1:12">
      <c r="A18" s="3">
        <v>6</v>
      </c>
      <c r="B18" s="10"/>
      <c r="C18" s="8"/>
      <c r="D18" s="8"/>
      <c r="E18" s="8"/>
      <c r="F18" s="73">
        <f t="shared" si="0"/>
        <v>0</v>
      </c>
      <c r="G18" s="8"/>
      <c r="H18" s="8"/>
      <c r="I18" s="8"/>
      <c r="J18" s="73">
        <f t="shared" si="1"/>
        <v>0</v>
      </c>
      <c r="K18" s="73">
        <f t="shared" si="2"/>
        <v>0</v>
      </c>
      <c r="L18" s="8"/>
    </row>
    <row r="19" spans="1:12">
      <c r="A19" s="3">
        <v>7</v>
      </c>
      <c r="B19" s="10"/>
      <c r="C19" s="8"/>
      <c r="D19" s="8"/>
      <c r="E19" s="8"/>
      <c r="F19" s="73">
        <f t="shared" si="0"/>
        <v>0</v>
      </c>
      <c r="G19" s="8"/>
      <c r="H19" s="8"/>
      <c r="I19" s="8"/>
      <c r="J19" s="73">
        <f t="shared" si="1"/>
        <v>0</v>
      </c>
      <c r="K19" s="73">
        <f t="shared" si="2"/>
        <v>0</v>
      </c>
      <c r="L19" s="8"/>
    </row>
    <row r="20" spans="1:12">
      <c r="A20" s="3">
        <v>8</v>
      </c>
      <c r="B20" s="10"/>
      <c r="C20" s="8"/>
      <c r="D20" s="8"/>
      <c r="E20" s="8"/>
      <c r="F20" s="73">
        <f t="shared" si="0"/>
        <v>0</v>
      </c>
      <c r="G20" s="8"/>
      <c r="H20" s="8"/>
      <c r="I20" s="8"/>
      <c r="J20" s="73">
        <f t="shared" si="1"/>
        <v>0</v>
      </c>
      <c r="K20" s="73">
        <f t="shared" si="2"/>
        <v>0</v>
      </c>
      <c r="L20" s="8"/>
    </row>
    <row r="21" spans="1:12">
      <c r="A21" s="3">
        <v>9</v>
      </c>
      <c r="B21" s="10"/>
      <c r="C21" s="8"/>
      <c r="D21" s="8"/>
      <c r="E21" s="8"/>
      <c r="F21" s="73">
        <f t="shared" si="0"/>
        <v>0</v>
      </c>
      <c r="G21" s="8"/>
      <c r="H21" s="8"/>
      <c r="I21" s="8"/>
      <c r="J21" s="73">
        <f t="shared" si="1"/>
        <v>0</v>
      </c>
      <c r="K21" s="73">
        <f t="shared" si="2"/>
        <v>0</v>
      </c>
      <c r="L21" s="8"/>
    </row>
    <row r="22" spans="1:12">
      <c r="A22" s="3">
        <v>10</v>
      </c>
      <c r="B22" s="10"/>
      <c r="C22" s="8"/>
      <c r="D22" s="8"/>
      <c r="E22" s="8"/>
      <c r="F22" s="73">
        <f t="shared" si="0"/>
        <v>0</v>
      </c>
      <c r="G22" s="8"/>
      <c r="H22" s="8"/>
      <c r="I22" s="8"/>
      <c r="J22" s="73">
        <f t="shared" si="1"/>
        <v>0</v>
      </c>
      <c r="K22" s="73">
        <f t="shared" si="2"/>
        <v>0</v>
      </c>
      <c r="L22" s="8"/>
    </row>
    <row r="23" spans="1:12">
      <c r="A23" s="3" t="s">
        <v>30</v>
      </c>
      <c r="B23" s="10"/>
      <c r="C23" s="8"/>
      <c r="D23" s="8"/>
      <c r="E23" s="8"/>
      <c r="F23" s="73">
        <f t="shared" si="0"/>
        <v>0</v>
      </c>
      <c r="G23" s="8"/>
      <c r="H23" s="8"/>
      <c r="I23" s="8"/>
      <c r="J23" s="73">
        <f t="shared" si="1"/>
        <v>0</v>
      </c>
      <c r="K23" s="73">
        <f t="shared" si="2"/>
        <v>0</v>
      </c>
      <c r="L23" s="8"/>
    </row>
  </sheetData>
  <mergeCells count="7">
    <mergeCell ref="A9:A11"/>
    <mergeCell ref="B9:B11"/>
    <mergeCell ref="K9:K11"/>
    <mergeCell ref="L9:L11"/>
    <mergeCell ref="C10:F10"/>
    <mergeCell ref="G10:J10"/>
    <mergeCell ref="C9:J9"/>
  </mergeCells>
  <hyperlinks>
    <hyperlink ref="M1" location="'Daftar Tabel'!A1" display="&lt;&lt;&lt; Daftar Tabel"/>
  </hyperlink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zoomScaleNormal="100" workbookViewId="0">
      <pane ySplit="10" topLeftCell="A14" activePane="bottomLeft" state="frozen"/>
      <selection pane="bottomLeft" activeCell="I1" sqref="I1"/>
    </sheetView>
  </sheetViews>
  <sheetFormatPr defaultRowHeight="15"/>
  <cols>
    <col min="2" max="3" width="33.28515625" customWidth="1"/>
    <col min="4" max="4" width="16.42578125" customWidth="1"/>
    <col min="5" max="7" width="12.7109375" customWidth="1"/>
    <col min="8" max="8" width="21.7109375" customWidth="1"/>
    <col min="9" max="9" width="16.85546875" bestFit="1" customWidth="1"/>
  </cols>
  <sheetData>
    <row r="1" spans="1:9">
      <c r="A1" s="2" t="s">
        <v>284</v>
      </c>
      <c r="I1" s="60" t="s">
        <v>217</v>
      </c>
    </row>
    <row r="3" spans="1:9" hidden="1">
      <c r="B3" t="s">
        <v>71</v>
      </c>
    </row>
    <row r="4" spans="1:9" hidden="1">
      <c r="C4" t="s">
        <v>38</v>
      </c>
    </row>
    <row r="5" spans="1:9" hidden="1">
      <c r="B5" t="s">
        <v>31</v>
      </c>
      <c r="C5" t="s">
        <v>39</v>
      </c>
    </row>
    <row r="6" spans="1:9" hidden="1">
      <c r="C6" t="s">
        <v>13</v>
      </c>
    </row>
    <row r="8" spans="1:9">
      <c r="A8" s="112" t="s">
        <v>21</v>
      </c>
      <c r="B8" s="112" t="s">
        <v>248</v>
      </c>
      <c r="C8" s="112" t="s">
        <v>69</v>
      </c>
      <c r="D8" s="112" t="s">
        <v>70</v>
      </c>
      <c r="E8" s="112" t="s">
        <v>23</v>
      </c>
      <c r="F8" s="112"/>
      <c r="G8" s="112"/>
      <c r="H8" s="112" t="s">
        <v>195</v>
      </c>
    </row>
    <row r="9" spans="1:9">
      <c r="A9" s="112"/>
      <c r="B9" s="112"/>
      <c r="C9" s="112"/>
      <c r="D9" s="112"/>
      <c r="E9" s="52" t="s">
        <v>27</v>
      </c>
      <c r="F9" s="52" t="s">
        <v>28</v>
      </c>
      <c r="G9" s="52" t="s">
        <v>29</v>
      </c>
      <c r="H9" s="112"/>
    </row>
    <row r="10" spans="1:9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</row>
    <row r="11" spans="1:9">
      <c r="A11" s="3">
        <v>1</v>
      </c>
      <c r="B11" s="28"/>
      <c r="C11" s="28"/>
      <c r="D11" s="8"/>
      <c r="E11" s="8"/>
      <c r="F11" s="8"/>
      <c r="G11" s="8"/>
      <c r="H11" s="28"/>
    </row>
    <row r="12" spans="1:9">
      <c r="A12" s="3">
        <v>2</v>
      </c>
      <c r="B12" s="28"/>
      <c r="C12" s="28"/>
      <c r="D12" s="8"/>
      <c r="E12" s="8"/>
      <c r="F12" s="8"/>
      <c r="G12" s="8"/>
      <c r="H12" s="28"/>
    </row>
    <row r="13" spans="1:9">
      <c r="A13" s="3">
        <v>3</v>
      </c>
      <c r="B13" s="28"/>
      <c r="C13" s="28"/>
      <c r="D13" s="8"/>
      <c r="E13" s="8"/>
      <c r="F13" s="8"/>
      <c r="G13" s="8"/>
      <c r="H13" s="28"/>
    </row>
    <row r="14" spans="1:9">
      <c r="A14" s="3">
        <v>4</v>
      </c>
      <c r="B14" s="28"/>
      <c r="C14" s="28"/>
      <c r="D14" s="8"/>
      <c r="E14" s="8"/>
      <c r="F14" s="8"/>
      <c r="G14" s="8"/>
      <c r="H14" s="28"/>
    </row>
    <row r="15" spans="1:9">
      <c r="A15" s="3">
        <v>5</v>
      </c>
      <c r="B15" s="28"/>
      <c r="C15" s="28"/>
      <c r="D15" s="8"/>
      <c r="E15" s="8"/>
      <c r="F15" s="8"/>
      <c r="G15" s="8"/>
      <c r="H15" s="28"/>
    </row>
    <row r="16" spans="1:9">
      <c r="A16" s="3">
        <v>6</v>
      </c>
      <c r="B16" s="28"/>
      <c r="C16" s="28"/>
      <c r="D16" s="8"/>
      <c r="E16" s="8"/>
      <c r="F16" s="8"/>
      <c r="G16" s="8"/>
      <c r="H16" s="28"/>
    </row>
    <row r="17" spans="1:8">
      <c r="A17" s="3">
        <v>7</v>
      </c>
      <c r="B17" s="28"/>
      <c r="C17" s="28"/>
      <c r="D17" s="8"/>
      <c r="E17" s="8"/>
      <c r="F17" s="8"/>
      <c r="G17" s="8"/>
      <c r="H17" s="28"/>
    </row>
    <row r="18" spans="1:8">
      <c r="A18" s="3">
        <v>8</v>
      </c>
      <c r="B18" s="28"/>
      <c r="C18" s="28"/>
      <c r="D18" s="8"/>
      <c r="E18" s="8"/>
      <c r="F18" s="8"/>
      <c r="G18" s="8"/>
      <c r="H18" s="28"/>
    </row>
    <row r="19" spans="1:8">
      <c r="A19" s="3">
        <v>9</v>
      </c>
      <c r="B19" s="28"/>
      <c r="C19" s="28"/>
      <c r="D19" s="8"/>
      <c r="E19" s="8"/>
      <c r="F19" s="8"/>
      <c r="G19" s="8"/>
      <c r="H19" s="28"/>
    </row>
    <row r="20" spans="1:8">
      <c r="A20" s="3">
        <v>10</v>
      </c>
      <c r="B20" s="28"/>
      <c r="C20" s="28"/>
      <c r="D20" s="8"/>
      <c r="E20" s="8"/>
      <c r="F20" s="8"/>
      <c r="G20" s="8"/>
      <c r="H20" s="28"/>
    </row>
    <row r="21" spans="1:8">
      <c r="A21" s="3" t="s">
        <v>30</v>
      </c>
      <c r="B21" s="28"/>
      <c r="C21" s="28"/>
      <c r="D21" s="8"/>
      <c r="E21" s="8"/>
      <c r="F21" s="8"/>
      <c r="G21" s="8"/>
      <c r="H21" s="28"/>
    </row>
  </sheetData>
  <mergeCells count="6">
    <mergeCell ref="H8:H9"/>
    <mergeCell ref="E8:G8"/>
    <mergeCell ref="A8:A9"/>
    <mergeCell ref="B8:B9"/>
    <mergeCell ref="C8:C9"/>
    <mergeCell ref="D8:D9"/>
  </mergeCells>
  <dataValidations count="2">
    <dataValidation type="list" allowBlank="1" showInputMessage="1" showErrorMessage="1" sqref="E11:E21 F11:F21 G11:G21">
      <formula1>$B$4:$B$5</formula1>
    </dataValidation>
    <dataValidation type="list" allowBlank="1" showInputMessage="1" showErrorMessage="1" sqref="D11:D21">
      <formula1>$C$3:$C$6</formula1>
    </dataValidation>
  </dataValidations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I1" sqref="I1"/>
    </sheetView>
  </sheetViews>
  <sheetFormatPr defaultRowHeight="15"/>
  <cols>
    <col min="2" max="2" width="36.5703125" customWidth="1"/>
    <col min="3" max="3" width="20.7109375" customWidth="1"/>
    <col min="4" max="4" width="16" customWidth="1"/>
    <col min="5" max="5" width="20" customWidth="1"/>
    <col min="6" max="6" width="22" customWidth="1"/>
    <col min="7" max="7" width="18.7109375" customWidth="1"/>
    <col min="8" max="8" width="19.7109375" customWidth="1"/>
    <col min="9" max="9" width="16.85546875" bestFit="1" customWidth="1"/>
  </cols>
  <sheetData>
    <row r="1" spans="1:9">
      <c r="A1" s="2" t="s">
        <v>247</v>
      </c>
      <c r="I1" s="60" t="s">
        <v>217</v>
      </c>
    </row>
    <row r="3" spans="1:9" hidden="1">
      <c r="B3" t="s">
        <v>71</v>
      </c>
    </row>
    <row r="4" spans="1:9" hidden="1"/>
    <row r="5" spans="1:9" hidden="1">
      <c r="B5" t="s">
        <v>31</v>
      </c>
    </row>
    <row r="8" spans="1:9">
      <c r="A8" s="112" t="s">
        <v>21</v>
      </c>
      <c r="B8" s="112" t="s">
        <v>248</v>
      </c>
      <c r="C8" s="121" t="s">
        <v>249</v>
      </c>
      <c r="D8" s="119"/>
      <c r="E8" s="119"/>
      <c r="F8" s="120"/>
      <c r="G8" s="112" t="s">
        <v>250</v>
      </c>
      <c r="H8" s="112"/>
    </row>
    <row r="9" spans="1:9">
      <c r="A9" s="112"/>
      <c r="B9" s="112"/>
      <c r="C9" s="121" t="s">
        <v>285</v>
      </c>
      <c r="D9" s="120"/>
      <c r="E9" s="121" t="s">
        <v>251</v>
      </c>
      <c r="F9" s="120"/>
      <c r="G9" s="109" t="s">
        <v>252</v>
      </c>
      <c r="H9" s="109" t="s">
        <v>253</v>
      </c>
    </row>
    <row r="10" spans="1:9">
      <c r="A10" s="112"/>
      <c r="B10" s="112"/>
      <c r="C10" s="64" t="s">
        <v>27</v>
      </c>
      <c r="D10" s="64" t="s">
        <v>28</v>
      </c>
      <c r="E10" s="64" t="s">
        <v>27</v>
      </c>
      <c r="F10" s="64" t="s">
        <v>28</v>
      </c>
      <c r="G10" s="110"/>
      <c r="H10" s="110"/>
    </row>
    <row r="11" spans="1:9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</row>
    <row r="12" spans="1:9">
      <c r="A12" s="3">
        <v>1</v>
      </c>
      <c r="B12" s="28"/>
      <c r="C12" s="8"/>
      <c r="D12" s="8"/>
      <c r="E12" s="8"/>
      <c r="F12" s="8"/>
      <c r="G12" s="10"/>
      <c r="H12" s="10"/>
    </row>
    <row r="13" spans="1:9">
      <c r="A13" s="3">
        <v>2</v>
      </c>
      <c r="B13" s="28"/>
      <c r="C13" s="8"/>
      <c r="D13" s="8"/>
      <c r="E13" s="8"/>
      <c r="F13" s="8"/>
      <c r="G13" s="10"/>
      <c r="H13" s="10"/>
    </row>
    <row r="14" spans="1:9">
      <c r="A14" s="3">
        <v>3</v>
      </c>
      <c r="B14" s="28"/>
      <c r="C14" s="8"/>
      <c r="D14" s="8"/>
      <c r="E14" s="8"/>
      <c r="F14" s="8"/>
      <c r="G14" s="10"/>
      <c r="H14" s="10"/>
    </row>
    <row r="15" spans="1:9">
      <c r="A15" s="3">
        <v>4</v>
      </c>
      <c r="B15" s="28"/>
      <c r="C15" s="8"/>
      <c r="D15" s="8"/>
      <c r="E15" s="8"/>
      <c r="F15" s="8"/>
      <c r="G15" s="10"/>
      <c r="H15" s="10"/>
    </row>
    <row r="16" spans="1:9">
      <c r="A16" s="3">
        <v>5</v>
      </c>
      <c r="B16" s="28"/>
      <c r="C16" s="8"/>
      <c r="D16" s="8"/>
      <c r="E16" s="8"/>
      <c r="F16" s="8"/>
      <c r="G16" s="10"/>
      <c r="H16" s="10"/>
    </row>
    <row r="17" spans="1:8">
      <c r="A17" s="3">
        <v>6</v>
      </c>
      <c r="B17" s="28"/>
      <c r="C17" s="8"/>
      <c r="D17" s="8"/>
      <c r="E17" s="8"/>
      <c r="F17" s="8"/>
      <c r="G17" s="10"/>
      <c r="H17" s="10"/>
    </row>
    <row r="18" spans="1:8">
      <c r="A18" s="3">
        <v>7</v>
      </c>
      <c r="B18" s="28"/>
      <c r="C18" s="8"/>
      <c r="D18" s="8"/>
      <c r="E18" s="8"/>
      <c r="F18" s="8"/>
      <c r="G18" s="10"/>
      <c r="H18" s="10"/>
    </row>
    <row r="19" spans="1:8">
      <c r="A19" s="3">
        <v>8</v>
      </c>
      <c r="B19" s="28"/>
      <c r="C19" s="8"/>
      <c r="D19" s="8"/>
      <c r="E19" s="8"/>
      <c r="F19" s="8"/>
      <c r="G19" s="10"/>
      <c r="H19" s="10"/>
    </row>
    <row r="20" spans="1:8">
      <c r="A20" s="3">
        <v>9</v>
      </c>
      <c r="B20" s="28"/>
      <c r="C20" s="8"/>
      <c r="D20" s="8"/>
      <c r="E20" s="8"/>
      <c r="F20" s="8"/>
      <c r="G20" s="10"/>
      <c r="H20" s="10"/>
    </row>
    <row r="21" spans="1:8">
      <c r="A21" s="3">
        <v>10</v>
      </c>
      <c r="B21" s="28"/>
      <c r="C21" s="8"/>
      <c r="D21" s="8"/>
      <c r="E21" s="8"/>
      <c r="F21" s="8"/>
      <c r="G21" s="10"/>
      <c r="H21" s="10"/>
    </row>
    <row r="22" spans="1:8">
      <c r="A22" s="3" t="s">
        <v>30</v>
      </c>
      <c r="B22" s="28"/>
      <c r="C22" s="8"/>
      <c r="D22" s="8"/>
      <c r="E22" s="8"/>
      <c r="F22" s="8"/>
      <c r="G22" s="10"/>
      <c r="H22" s="10"/>
    </row>
  </sheetData>
  <mergeCells count="8">
    <mergeCell ref="C8:F8"/>
    <mergeCell ref="A8:A10"/>
    <mergeCell ref="B8:B10"/>
    <mergeCell ref="G8:H8"/>
    <mergeCell ref="G9:G10"/>
    <mergeCell ref="H9:H10"/>
    <mergeCell ref="C9:D9"/>
    <mergeCell ref="E9:F9"/>
  </mergeCells>
  <dataValidations count="1">
    <dataValidation type="list" allowBlank="1" showInputMessage="1" showErrorMessage="1" sqref="C12:F22">
      <formula1>$B$4:$B$5</formula1>
    </dataValidation>
  </dataValidations>
  <hyperlinks>
    <hyperlink ref="I1" location="'Daftar Tabel'!A1" display="&lt;&lt;&lt; Daftar Tabel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pane ySplit="11" topLeftCell="A12" activePane="bottomLeft" state="frozen"/>
      <selection pane="bottomLeft" activeCell="G1" sqref="G1"/>
    </sheetView>
  </sheetViews>
  <sheetFormatPr defaultRowHeight="15"/>
  <cols>
    <col min="2" max="2" width="44.28515625" customWidth="1"/>
    <col min="3" max="3" width="22.7109375" customWidth="1"/>
    <col min="4" max="4" width="21.7109375" customWidth="1"/>
    <col min="5" max="5" width="22.7109375" customWidth="1"/>
    <col min="6" max="6" width="22.28515625" bestFit="1" customWidth="1"/>
    <col min="7" max="7" width="16.85546875" bestFit="1" customWidth="1"/>
  </cols>
  <sheetData>
    <row r="1" spans="1:7">
      <c r="A1" s="2" t="s">
        <v>286</v>
      </c>
      <c r="G1" s="60" t="s">
        <v>217</v>
      </c>
    </row>
    <row r="3" spans="1:7" hidden="1"/>
    <row r="4" spans="1:7" hidden="1">
      <c r="C4" t="s">
        <v>287</v>
      </c>
    </row>
    <row r="5" spans="1:7" hidden="1">
      <c r="C5" t="s">
        <v>288</v>
      </c>
      <c r="D5" t="s">
        <v>110</v>
      </c>
    </row>
    <row r="6" spans="1:7" hidden="1">
      <c r="C6" t="s">
        <v>289</v>
      </c>
      <c r="D6" t="s">
        <v>109</v>
      </c>
    </row>
    <row r="7" spans="1:7" hidden="1">
      <c r="C7" t="s">
        <v>290</v>
      </c>
      <c r="D7" t="s">
        <v>108</v>
      </c>
    </row>
    <row r="8" spans="1:7" hidden="1">
      <c r="C8" t="s">
        <v>291</v>
      </c>
    </row>
    <row r="10" spans="1:7" ht="60">
      <c r="A10" s="20" t="s">
        <v>21</v>
      </c>
      <c r="B10" s="21" t="s">
        <v>74</v>
      </c>
      <c r="C10" s="21" t="s">
        <v>75</v>
      </c>
      <c r="D10" s="21" t="s">
        <v>196</v>
      </c>
      <c r="E10" s="21" t="s">
        <v>76</v>
      </c>
      <c r="F10" s="20" t="s">
        <v>77</v>
      </c>
    </row>
    <row r="11" spans="1:7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</row>
    <row r="12" spans="1:7">
      <c r="A12" s="3">
        <v>1</v>
      </c>
      <c r="B12" s="10"/>
      <c r="C12" s="10"/>
      <c r="D12" s="10"/>
      <c r="E12" s="10"/>
      <c r="F12" s="10"/>
    </row>
    <row r="13" spans="1:7">
      <c r="A13" s="3">
        <v>2</v>
      </c>
      <c r="B13" s="10"/>
      <c r="C13" s="10"/>
      <c r="D13" s="10"/>
      <c r="E13" s="10"/>
      <c r="F13" s="10"/>
    </row>
    <row r="14" spans="1:7">
      <c r="A14" s="3">
        <v>3</v>
      </c>
      <c r="B14" s="10"/>
      <c r="C14" s="10"/>
      <c r="D14" s="10"/>
      <c r="E14" s="10"/>
      <c r="F14" s="10"/>
    </row>
    <row r="15" spans="1:7">
      <c r="A15" s="3">
        <v>4</v>
      </c>
      <c r="B15" s="10"/>
      <c r="C15" s="10"/>
      <c r="D15" s="10"/>
      <c r="E15" s="10"/>
      <c r="F15" s="10"/>
    </row>
    <row r="16" spans="1:7">
      <c r="A16" s="3">
        <v>5</v>
      </c>
      <c r="B16" s="10"/>
      <c r="C16" s="10"/>
      <c r="D16" s="10"/>
      <c r="E16" s="10"/>
      <c r="F16" s="10"/>
    </row>
    <row r="17" spans="1:6">
      <c r="A17" s="3">
        <v>6</v>
      </c>
      <c r="B17" s="10"/>
      <c r="C17" s="10"/>
      <c r="D17" s="10"/>
      <c r="E17" s="10"/>
      <c r="F17" s="10"/>
    </row>
    <row r="18" spans="1:6">
      <c r="A18" s="3">
        <v>7</v>
      </c>
      <c r="B18" s="10"/>
      <c r="C18" s="10"/>
      <c r="D18" s="10"/>
      <c r="E18" s="10"/>
      <c r="F18" s="10"/>
    </row>
    <row r="19" spans="1:6">
      <c r="A19" s="3">
        <v>8</v>
      </c>
      <c r="B19" s="10"/>
      <c r="C19" s="10"/>
      <c r="D19" s="10"/>
      <c r="E19" s="10"/>
      <c r="F19" s="10"/>
    </row>
    <row r="20" spans="1:6">
      <c r="A20" s="3">
        <v>9</v>
      </c>
      <c r="B20" s="10"/>
      <c r="C20" s="10"/>
      <c r="D20" s="10"/>
      <c r="E20" s="10"/>
      <c r="F20" s="10"/>
    </row>
    <row r="21" spans="1:6">
      <c r="A21" s="3">
        <v>10</v>
      </c>
      <c r="B21" s="10"/>
      <c r="C21" s="10"/>
      <c r="D21" s="10"/>
      <c r="E21" s="10"/>
      <c r="F21" s="10"/>
    </row>
    <row r="22" spans="1:6">
      <c r="A22" s="3" t="s">
        <v>30</v>
      </c>
      <c r="B22" s="10"/>
      <c r="C22" s="10"/>
      <c r="D22" s="10"/>
      <c r="E22" s="10"/>
      <c r="F22" s="10"/>
    </row>
  </sheetData>
  <dataValidations count="2">
    <dataValidation type="list" allowBlank="1" showInputMessage="1" showErrorMessage="1" sqref="E12:E22">
      <formula1>$C$3:$C$8</formula1>
    </dataValidation>
    <dataValidation type="list" allowBlank="1" showInputMessage="1" showErrorMessage="1" sqref="F12:F22">
      <formula1>$D$4:$D$7</formula1>
    </dataValidation>
  </dataValidations>
  <hyperlinks>
    <hyperlink ref="G1" location="'Daftar Tabel'!A1" display="&lt;&lt;&lt; Daftar Tabe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Normal="100" workbookViewId="0">
      <pane ySplit="4" topLeftCell="A29" activePane="bottomLeft" state="frozen"/>
      <selection pane="bottomLeft" activeCell="D37" sqref="D37"/>
    </sheetView>
  </sheetViews>
  <sheetFormatPr defaultRowHeight="15"/>
  <cols>
    <col min="2" max="2" width="85.140625" customWidth="1"/>
    <col min="3" max="3" width="2.28515625" customWidth="1"/>
    <col min="4" max="4" width="13.28515625" customWidth="1"/>
  </cols>
  <sheetData>
    <row r="1" spans="1:4" ht="21">
      <c r="A1" s="106" t="s">
        <v>20</v>
      </c>
      <c r="B1" s="106"/>
      <c r="C1" s="106"/>
      <c r="D1" s="106"/>
    </row>
    <row r="2" spans="1:4" ht="21">
      <c r="A2" s="107" t="s">
        <v>236</v>
      </c>
      <c r="B2" s="107"/>
      <c r="C2" s="107"/>
      <c r="D2" s="107"/>
    </row>
    <row r="4" spans="1:4" ht="30" customHeight="1" thickBot="1">
      <c r="A4" s="86" t="s">
        <v>21</v>
      </c>
      <c r="B4" s="59" t="s">
        <v>47</v>
      </c>
      <c r="C4" s="108" t="s">
        <v>48</v>
      </c>
      <c r="D4" s="108"/>
    </row>
    <row r="5" spans="1:4" ht="15.75" thickTop="1">
      <c r="A5" s="57">
        <v>1</v>
      </c>
      <c r="B5" s="58" t="s">
        <v>213</v>
      </c>
      <c r="C5" s="85"/>
      <c r="D5" s="89" t="s">
        <v>216</v>
      </c>
    </row>
    <row r="6" spans="1:4">
      <c r="A6" s="54">
        <v>2</v>
      </c>
      <c r="B6" s="55" t="s">
        <v>214</v>
      </c>
      <c r="C6" s="84"/>
      <c r="D6" s="88" t="s">
        <v>215</v>
      </c>
    </row>
    <row r="7" spans="1:4">
      <c r="A7" s="57">
        <v>3</v>
      </c>
      <c r="B7" s="55" t="s">
        <v>319</v>
      </c>
      <c r="C7" s="84"/>
      <c r="D7" s="87" t="s">
        <v>323</v>
      </c>
    </row>
    <row r="8" spans="1:4">
      <c r="A8" s="54">
        <v>4</v>
      </c>
      <c r="B8" s="55" t="s">
        <v>320</v>
      </c>
      <c r="C8" s="84"/>
      <c r="D8" s="87" t="s">
        <v>324</v>
      </c>
    </row>
    <row r="9" spans="1:4">
      <c r="A9" s="57">
        <v>5</v>
      </c>
      <c r="B9" s="55" t="s">
        <v>321</v>
      </c>
      <c r="C9" s="84"/>
      <c r="D9" s="87" t="s">
        <v>325</v>
      </c>
    </row>
    <row r="10" spans="1:4" ht="29.25">
      <c r="A10" s="54">
        <v>6</v>
      </c>
      <c r="B10" s="56" t="s">
        <v>322</v>
      </c>
      <c r="C10" s="84"/>
      <c r="D10" s="87" t="s">
        <v>326</v>
      </c>
    </row>
    <row r="11" spans="1:4">
      <c r="A11" s="57">
        <v>7</v>
      </c>
      <c r="B11" s="55" t="s">
        <v>269</v>
      </c>
      <c r="C11" s="84"/>
      <c r="D11" s="88" t="s">
        <v>343</v>
      </c>
    </row>
    <row r="12" spans="1:4">
      <c r="A12" s="54">
        <v>8</v>
      </c>
      <c r="B12" s="55" t="s">
        <v>272</v>
      </c>
      <c r="C12" s="84"/>
      <c r="D12" s="88" t="s">
        <v>345</v>
      </c>
    </row>
    <row r="13" spans="1:4">
      <c r="A13" s="57">
        <v>9</v>
      </c>
      <c r="B13" s="55" t="s">
        <v>273</v>
      </c>
      <c r="C13" s="84"/>
      <c r="D13" s="88" t="s">
        <v>346</v>
      </c>
    </row>
    <row r="14" spans="1:4">
      <c r="A14" s="54">
        <v>10</v>
      </c>
      <c r="B14" s="55" t="s">
        <v>275</v>
      </c>
      <c r="C14" s="84"/>
      <c r="D14" s="87" t="s">
        <v>349</v>
      </c>
    </row>
    <row r="15" spans="1:4">
      <c r="A15" s="57">
        <v>11</v>
      </c>
      <c r="B15" s="55" t="s">
        <v>276</v>
      </c>
      <c r="C15" s="84"/>
      <c r="D15" s="87" t="s">
        <v>350</v>
      </c>
    </row>
    <row r="16" spans="1:4">
      <c r="A16" s="54">
        <v>12</v>
      </c>
      <c r="B16" s="55" t="s">
        <v>351</v>
      </c>
      <c r="C16" s="84"/>
      <c r="D16" s="87" t="s">
        <v>353</v>
      </c>
    </row>
    <row r="17" spans="1:4">
      <c r="A17" s="57">
        <v>13</v>
      </c>
      <c r="B17" s="55" t="s">
        <v>352</v>
      </c>
      <c r="C17" s="84"/>
      <c r="D17" s="87" t="s">
        <v>354</v>
      </c>
    </row>
    <row r="18" spans="1:4">
      <c r="A18" s="54">
        <v>14</v>
      </c>
      <c r="B18" s="55" t="s">
        <v>282</v>
      </c>
      <c r="C18" s="84"/>
      <c r="D18" s="87" t="s">
        <v>355</v>
      </c>
    </row>
    <row r="19" spans="1:4">
      <c r="A19" s="57">
        <v>15</v>
      </c>
      <c r="B19" s="55" t="s">
        <v>284</v>
      </c>
      <c r="C19" s="84"/>
      <c r="D19" s="87" t="s">
        <v>356</v>
      </c>
    </row>
    <row r="20" spans="1:4">
      <c r="A20" s="54">
        <v>16</v>
      </c>
      <c r="B20" s="55" t="s">
        <v>247</v>
      </c>
      <c r="C20" s="84"/>
      <c r="D20" s="87" t="s">
        <v>357</v>
      </c>
    </row>
    <row r="21" spans="1:4">
      <c r="A21" s="57">
        <v>17</v>
      </c>
      <c r="B21" s="55" t="s">
        <v>286</v>
      </c>
      <c r="C21" s="84"/>
      <c r="D21" s="88" t="s">
        <v>358</v>
      </c>
    </row>
    <row r="22" spans="1:4">
      <c r="A22" s="54">
        <v>18</v>
      </c>
      <c r="B22" s="55" t="s">
        <v>292</v>
      </c>
      <c r="C22" s="84"/>
      <c r="D22" s="87" t="s">
        <v>359</v>
      </c>
    </row>
    <row r="23" spans="1:4">
      <c r="A23" s="57">
        <v>19</v>
      </c>
      <c r="B23" s="55" t="s">
        <v>293</v>
      </c>
      <c r="C23" s="84"/>
      <c r="D23" s="87" t="s">
        <v>360</v>
      </c>
    </row>
    <row r="24" spans="1:4">
      <c r="A24" s="54">
        <v>20</v>
      </c>
      <c r="B24" s="55" t="s">
        <v>311</v>
      </c>
      <c r="C24" s="84"/>
      <c r="D24" s="87" t="s">
        <v>361</v>
      </c>
    </row>
    <row r="25" spans="1:4">
      <c r="A25" s="57">
        <v>21</v>
      </c>
      <c r="B25" s="55" t="s">
        <v>312</v>
      </c>
      <c r="C25" s="84"/>
      <c r="D25" s="87" t="s">
        <v>362</v>
      </c>
    </row>
    <row r="26" spans="1:4">
      <c r="A26" s="54">
        <v>22</v>
      </c>
      <c r="B26" s="55" t="s">
        <v>313</v>
      </c>
      <c r="C26" s="84"/>
      <c r="D26" s="87" t="s">
        <v>363</v>
      </c>
    </row>
    <row r="27" spans="1:4">
      <c r="A27" s="57">
        <v>23</v>
      </c>
      <c r="B27" s="55" t="s">
        <v>327</v>
      </c>
      <c r="C27" s="84"/>
      <c r="D27" s="87" t="s">
        <v>364</v>
      </c>
    </row>
    <row r="28" spans="1:4">
      <c r="A28" s="54">
        <v>24</v>
      </c>
      <c r="B28" s="56" t="s">
        <v>315</v>
      </c>
      <c r="C28" s="84"/>
      <c r="D28" s="87" t="s">
        <v>365</v>
      </c>
    </row>
    <row r="29" spans="1:4">
      <c r="A29" s="57">
        <v>25</v>
      </c>
      <c r="B29" s="55" t="s">
        <v>317</v>
      </c>
      <c r="C29" s="84"/>
      <c r="D29" s="87" t="s">
        <v>366</v>
      </c>
    </row>
    <row r="30" spans="1:4">
      <c r="A30" s="54">
        <v>26</v>
      </c>
      <c r="B30" s="55" t="s">
        <v>318</v>
      </c>
      <c r="C30" s="84"/>
      <c r="D30" s="87" t="s">
        <v>367</v>
      </c>
    </row>
    <row r="31" spans="1:4">
      <c r="A31" s="57">
        <v>27</v>
      </c>
      <c r="B31" s="55" t="s">
        <v>328</v>
      </c>
      <c r="C31" s="84"/>
      <c r="D31" s="87" t="s">
        <v>368</v>
      </c>
    </row>
    <row r="32" spans="1:4">
      <c r="A32" s="54">
        <v>28</v>
      </c>
      <c r="B32" s="55" t="s">
        <v>329</v>
      </c>
      <c r="C32" s="84"/>
      <c r="D32" s="87" t="s">
        <v>372</v>
      </c>
    </row>
    <row r="33" spans="1:4">
      <c r="A33" s="57">
        <v>29</v>
      </c>
      <c r="B33" s="55" t="s">
        <v>330</v>
      </c>
      <c r="C33" s="84"/>
      <c r="D33" s="87" t="s">
        <v>373</v>
      </c>
    </row>
    <row r="34" spans="1:4">
      <c r="A34" s="54">
        <v>30</v>
      </c>
      <c r="B34" s="55" t="s">
        <v>331</v>
      </c>
      <c r="C34" s="84"/>
      <c r="D34" s="87" t="s">
        <v>374</v>
      </c>
    </row>
    <row r="35" spans="1:4">
      <c r="A35" s="57">
        <v>31</v>
      </c>
      <c r="B35" s="55" t="s">
        <v>134</v>
      </c>
      <c r="C35" s="84"/>
      <c r="D35" s="87" t="s">
        <v>186</v>
      </c>
    </row>
    <row r="36" spans="1:4">
      <c r="A36" s="54">
        <v>32</v>
      </c>
      <c r="B36" s="55" t="s">
        <v>332</v>
      </c>
      <c r="C36" s="84"/>
      <c r="D36" s="87" t="s">
        <v>378</v>
      </c>
    </row>
    <row r="37" spans="1:4">
      <c r="A37" s="57">
        <v>33</v>
      </c>
      <c r="B37" s="55" t="s">
        <v>333</v>
      </c>
      <c r="C37" s="84"/>
      <c r="D37" s="87" t="s">
        <v>193</v>
      </c>
    </row>
    <row r="38" spans="1:4">
      <c r="A38" s="54">
        <v>34</v>
      </c>
      <c r="B38" s="55" t="s">
        <v>334</v>
      </c>
      <c r="C38" s="84"/>
      <c r="D38" s="87" t="s">
        <v>394</v>
      </c>
    </row>
    <row r="39" spans="1:4">
      <c r="A39" s="57">
        <v>35</v>
      </c>
      <c r="B39" s="55" t="s">
        <v>335</v>
      </c>
      <c r="C39" s="84"/>
      <c r="D39" s="87" t="s">
        <v>396</v>
      </c>
    </row>
    <row r="40" spans="1:4">
      <c r="A40" s="54">
        <v>36</v>
      </c>
      <c r="B40" s="55" t="s">
        <v>336</v>
      </c>
      <c r="C40" s="84"/>
      <c r="D40" s="87" t="s">
        <v>397</v>
      </c>
    </row>
    <row r="41" spans="1:4">
      <c r="A41" s="57">
        <v>37</v>
      </c>
      <c r="B41" s="55" t="s">
        <v>337</v>
      </c>
      <c r="C41" s="84"/>
      <c r="D41" s="87" t="s">
        <v>405</v>
      </c>
    </row>
    <row r="42" spans="1:4">
      <c r="A42" s="54">
        <v>38</v>
      </c>
      <c r="B42" s="55" t="s">
        <v>338</v>
      </c>
      <c r="C42" s="84"/>
      <c r="D42" s="87" t="s">
        <v>406</v>
      </c>
    </row>
    <row r="43" spans="1:4">
      <c r="A43" s="57">
        <v>39</v>
      </c>
      <c r="B43" s="55" t="s">
        <v>339</v>
      </c>
      <c r="C43" s="84"/>
      <c r="D43" s="87" t="s">
        <v>407</v>
      </c>
    </row>
    <row r="44" spans="1:4">
      <c r="A44" s="54">
        <v>40</v>
      </c>
      <c r="B44" s="55" t="s">
        <v>340</v>
      </c>
      <c r="C44" s="84"/>
      <c r="D44" s="87" t="s">
        <v>408</v>
      </c>
    </row>
    <row r="45" spans="1:4">
      <c r="A45" s="57">
        <v>41</v>
      </c>
      <c r="B45" s="55" t="s">
        <v>341</v>
      </c>
      <c r="C45" s="84"/>
      <c r="D45" s="87" t="s">
        <v>410</v>
      </c>
    </row>
    <row r="46" spans="1:4">
      <c r="A46" s="54">
        <v>42</v>
      </c>
      <c r="B46" s="55" t="s">
        <v>342</v>
      </c>
      <c r="C46" s="84"/>
      <c r="D46" s="87" t="s">
        <v>411</v>
      </c>
    </row>
  </sheetData>
  <mergeCells count="3">
    <mergeCell ref="A1:D1"/>
    <mergeCell ref="A2:D2"/>
    <mergeCell ref="C4:D4"/>
  </mergeCells>
  <hyperlinks>
    <hyperlink ref="D5" location="'UPPS-1'!A1" display="UPPS-1"/>
    <hyperlink ref="D6" location="'UPPS-2'!A1" display="UPPS-2"/>
    <hyperlink ref="D7" location="'2.2.4-1'!A1" display="2.2.4-1"/>
    <hyperlink ref="D8" location="'2.2.4-2'!A1" display="2.2.4-2"/>
    <hyperlink ref="D9" location="'2.2.4-3'!A1" display="2.2.4-3"/>
    <hyperlink ref="D10" location="'2.2.4-4'!A1" display="2.2.4-4"/>
    <hyperlink ref="D11" location="'3.2.3'!A1" display="3.2.3"/>
    <hyperlink ref="D12" location="'3.2.4'!A1" display="3.2.4"/>
    <hyperlink ref="D13" location="'4.2.2'!A1" display="4.2.2"/>
    <hyperlink ref="D14" location="'4.2.3'!A1" display="4.2.3"/>
    <hyperlink ref="D15" location="'4.2.4'!A1" display="4.2.4"/>
    <hyperlink ref="D16" location="'4.2.5-1'!A1" display="4.2.5"/>
    <hyperlink ref="D17" location="'4.2.5-2'!A1" display="4.2.5-2"/>
    <hyperlink ref="D18" location="'4.2.6'!A1" display="4.2.6"/>
    <hyperlink ref="D19" location="'4.2.7.1'!A1" display="4.2.7.1"/>
    <hyperlink ref="D20" location="'4.2.7.2'!A1" display="4.2.7.2"/>
    <hyperlink ref="D21" location="'4.2.8'!A1" display="4.2.8"/>
    <hyperlink ref="D22" location="'5.2.1'!A1" display="5.2.1"/>
    <hyperlink ref="D23" location="'5.2.2'!A1" display="5.2.2"/>
    <hyperlink ref="D24" location="'5.2.3'!A1" display="5.2.3"/>
    <hyperlink ref="D25" location="'5.2.4'!A1" display="5.2.4"/>
    <hyperlink ref="D26" location="'5.2.5'!A1" display="5.2.5"/>
    <hyperlink ref="D27" location="'5.2.6'!A1" display="5.2.6"/>
    <hyperlink ref="D28" location="'6.2.2'!A1" display="6.2.2"/>
    <hyperlink ref="D29" location="'6.2.5'!A1" display="6.2.5"/>
    <hyperlink ref="D30" location="'6.2.9'!A1" display="6.2.9"/>
    <hyperlink ref="D31" location="'6.2.10'!A1" display="6.2.10"/>
    <hyperlink ref="D32" location="'6.2.11'!A1" display="6.2.11"/>
    <hyperlink ref="D33" location="'6.2.12'!A1" display="6.2.12"/>
    <hyperlink ref="D34" location="'6.2.13'!A1" display="6.2.13"/>
    <hyperlink ref="D35" location="'7.2.2'!A1" display="7.2.2"/>
    <hyperlink ref="D36" location="'7.2.3'!A1" display="7.2.3"/>
    <hyperlink ref="D37" location="'8.2.2'!A1" display="8.2.2"/>
    <hyperlink ref="D38" location="'8.2.3'!A1" display="8.2.3"/>
    <hyperlink ref="D39" location="'9.2.1'!A1" display="9.2.1"/>
    <hyperlink ref="D40" location="'9.2.2'!A1" display="9.2.2"/>
    <hyperlink ref="D41" location="'9.2.3'!A1" display="9.2.3"/>
    <hyperlink ref="D42" location="'9.2.4'!A1" display="9.2.4"/>
    <hyperlink ref="D43" location="'9.2.5'!A1" display="9.2.5"/>
    <hyperlink ref="D44" location="'9.2.6'!A1" display="9.2.6"/>
    <hyperlink ref="D45" location="'9.2.7'!A1" display="9.2.7"/>
    <hyperlink ref="D46" location="'9.2.8'!A1" display="9.2.8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K1" sqref="K1"/>
    </sheetView>
  </sheetViews>
  <sheetFormatPr defaultRowHeight="15"/>
  <cols>
    <col min="1" max="1" width="24.5703125" customWidth="1"/>
    <col min="2" max="2" width="33.7109375" customWidth="1"/>
    <col min="3" max="3" width="17" customWidth="1"/>
    <col min="4" max="4" width="16.42578125" customWidth="1"/>
    <col min="5" max="5" width="17.140625" customWidth="1"/>
    <col min="6" max="6" width="15.5703125" customWidth="1"/>
    <col min="7" max="7" width="16.85546875" bestFit="1" customWidth="1"/>
    <col min="8" max="8" width="16" customWidth="1"/>
    <col min="9" max="9" width="16.42578125" customWidth="1"/>
    <col min="10" max="10" width="15.28515625" customWidth="1"/>
    <col min="11" max="11" width="16.85546875" bestFit="1" customWidth="1"/>
  </cols>
  <sheetData>
    <row r="1" spans="1:11">
      <c r="A1" s="2" t="s">
        <v>292</v>
      </c>
      <c r="K1" s="60" t="s">
        <v>217</v>
      </c>
    </row>
    <row r="4" spans="1:11">
      <c r="A4" s="112" t="s">
        <v>79</v>
      </c>
      <c r="B4" s="112" t="s">
        <v>80</v>
      </c>
      <c r="C4" s="112" t="s">
        <v>109</v>
      </c>
      <c r="D4" s="112"/>
      <c r="E4" s="112"/>
      <c r="F4" s="112"/>
      <c r="G4" s="112" t="s">
        <v>110</v>
      </c>
      <c r="H4" s="112"/>
      <c r="I4" s="112"/>
      <c r="J4" s="112"/>
    </row>
    <row r="5" spans="1:11">
      <c r="A5" s="112"/>
      <c r="B5" s="112"/>
      <c r="C5" s="121" t="s">
        <v>81</v>
      </c>
      <c r="D5" s="119"/>
      <c r="E5" s="119"/>
      <c r="F5" s="120"/>
      <c r="G5" s="121" t="s">
        <v>81</v>
      </c>
      <c r="H5" s="119"/>
      <c r="I5" s="119"/>
      <c r="J5" s="120"/>
    </row>
    <row r="6" spans="1:11">
      <c r="A6" s="112"/>
      <c r="B6" s="112"/>
      <c r="C6" s="20" t="s">
        <v>38</v>
      </c>
      <c r="D6" s="20" t="s">
        <v>39</v>
      </c>
      <c r="E6" s="20" t="s">
        <v>13</v>
      </c>
      <c r="F6" s="20" t="s">
        <v>82</v>
      </c>
      <c r="G6" s="64" t="s">
        <v>38</v>
      </c>
      <c r="H6" s="64" t="s">
        <v>39</v>
      </c>
      <c r="I6" s="64" t="s">
        <v>13</v>
      </c>
      <c r="J6" s="64" t="s">
        <v>82</v>
      </c>
    </row>
    <row r="7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3</v>
      </c>
      <c r="H7" s="19">
        <v>4</v>
      </c>
      <c r="I7" s="19">
        <v>5</v>
      </c>
      <c r="J7" s="19">
        <v>6</v>
      </c>
    </row>
    <row r="8" spans="1:11">
      <c r="A8" s="124" t="s">
        <v>83</v>
      </c>
      <c r="B8" s="10"/>
      <c r="C8" s="31"/>
      <c r="D8" s="31"/>
      <c r="E8" s="31"/>
      <c r="F8" s="30">
        <f>SUM(C8:E8)/3</f>
        <v>0</v>
      </c>
      <c r="G8" s="31"/>
      <c r="H8" s="31"/>
      <c r="I8" s="31"/>
      <c r="J8" s="30">
        <f>SUM(G8:I8)/3</f>
        <v>0</v>
      </c>
    </row>
    <row r="9" spans="1:11">
      <c r="A9" s="124"/>
      <c r="B9" s="10"/>
      <c r="C9" s="31"/>
      <c r="D9" s="31"/>
      <c r="E9" s="31"/>
      <c r="F9" s="30">
        <f t="shared" ref="F9:F22" si="0">SUM(C9:E9)/3</f>
        <v>0</v>
      </c>
      <c r="G9" s="31"/>
      <c r="H9" s="31"/>
      <c r="I9" s="31"/>
      <c r="J9" s="30">
        <f t="shared" ref="J9:J22" si="1">SUM(G9:I9)/3</f>
        <v>0</v>
      </c>
    </row>
    <row r="10" spans="1:11">
      <c r="A10" s="124"/>
      <c r="B10" s="10"/>
      <c r="C10" s="31"/>
      <c r="D10" s="31"/>
      <c r="E10" s="31"/>
      <c r="F10" s="30">
        <f t="shared" si="0"/>
        <v>0</v>
      </c>
      <c r="G10" s="31"/>
      <c r="H10" s="31"/>
      <c r="I10" s="31"/>
      <c r="J10" s="30">
        <f t="shared" si="1"/>
        <v>0</v>
      </c>
    </row>
    <row r="11" spans="1:11">
      <c r="A11" s="124" t="s">
        <v>84</v>
      </c>
      <c r="B11" s="10"/>
      <c r="C11" s="31"/>
      <c r="D11" s="31"/>
      <c r="E11" s="31"/>
      <c r="F11" s="30">
        <f t="shared" si="0"/>
        <v>0</v>
      </c>
      <c r="G11" s="31"/>
      <c r="H11" s="31"/>
      <c r="I11" s="31"/>
      <c r="J11" s="30">
        <f t="shared" si="1"/>
        <v>0</v>
      </c>
    </row>
    <row r="12" spans="1:11">
      <c r="A12" s="124"/>
      <c r="B12" s="10"/>
      <c r="C12" s="31"/>
      <c r="D12" s="31"/>
      <c r="E12" s="31"/>
      <c r="F12" s="30">
        <f t="shared" si="0"/>
        <v>0</v>
      </c>
      <c r="G12" s="31"/>
      <c r="H12" s="31"/>
      <c r="I12" s="31"/>
      <c r="J12" s="30">
        <f t="shared" si="1"/>
        <v>0</v>
      </c>
    </row>
    <row r="13" spans="1:11">
      <c r="A13" s="124"/>
      <c r="B13" s="10"/>
      <c r="C13" s="31"/>
      <c r="D13" s="31"/>
      <c r="E13" s="31"/>
      <c r="F13" s="30">
        <f t="shared" si="0"/>
        <v>0</v>
      </c>
      <c r="G13" s="31"/>
      <c r="H13" s="31"/>
      <c r="I13" s="31"/>
      <c r="J13" s="30">
        <f t="shared" si="1"/>
        <v>0</v>
      </c>
    </row>
    <row r="14" spans="1:11">
      <c r="A14" s="124" t="s">
        <v>85</v>
      </c>
      <c r="B14" s="10"/>
      <c r="C14" s="31"/>
      <c r="D14" s="31"/>
      <c r="E14" s="31"/>
      <c r="F14" s="30">
        <f t="shared" si="0"/>
        <v>0</v>
      </c>
      <c r="G14" s="31"/>
      <c r="H14" s="31"/>
      <c r="I14" s="31"/>
      <c r="J14" s="30">
        <f t="shared" si="1"/>
        <v>0</v>
      </c>
    </row>
    <row r="15" spans="1:11">
      <c r="A15" s="124"/>
      <c r="B15" s="10"/>
      <c r="C15" s="31"/>
      <c r="D15" s="31"/>
      <c r="E15" s="31"/>
      <c r="F15" s="30">
        <f t="shared" si="0"/>
        <v>0</v>
      </c>
      <c r="G15" s="31"/>
      <c r="H15" s="31"/>
      <c r="I15" s="31"/>
      <c r="J15" s="30">
        <f t="shared" si="1"/>
        <v>0</v>
      </c>
    </row>
    <row r="16" spans="1:11">
      <c r="A16" s="124"/>
      <c r="B16" s="10"/>
      <c r="C16" s="31"/>
      <c r="D16" s="31"/>
      <c r="E16" s="31"/>
      <c r="F16" s="30">
        <f t="shared" si="0"/>
        <v>0</v>
      </c>
      <c r="G16" s="31"/>
      <c r="H16" s="31"/>
      <c r="I16" s="31"/>
      <c r="J16" s="30">
        <f t="shared" si="1"/>
        <v>0</v>
      </c>
    </row>
    <row r="17" spans="1:10">
      <c r="A17" s="124" t="s">
        <v>86</v>
      </c>
      <c r="B17" s="10"/>
      <c r="C17" s="31"/>
      <c r="D17" s="31"/>
      <c r="E17" s="31"/>
      <c r="F17" s="30">
        <f t="shared" si="0"/>
        <v>0</v>
      </c>
      <c r="G17" s="31"/>
      <c r="H17" s="31"/>
      <c r="I17" s="31"/>
      <c r="J17" s="30">
        <f t="shared" si="1"/>
        <v>0</v>
      </c>
    </row>
    <row r="18" spans="1:10">
      <c r="A18" s="124"/>
      <c r="B18" s="10"/>
      <c r="C18" s="31"/>
      <c r="D18" s="31"/>
      <c r="E18" s="31"/>
      <c r="F18" s="30">
        <f t="shared" si="0"/>
        <v>0</v>
      </c>
      <c r="G18" s="31"/>
      <c r="H18" s="31"/>
      <c r="I18" s="31"/>
      <c r="J18" s="30">
        <f t="shared" si="1"/>
        <v>0</v>
      </c>
    </row>
    <row r="19" spans="1:10">
      <c r="A19" s="124"/>
      <c r="B19" s="10"/>
      <c r="C19" s="31"/>
      <c r="D19" s="31"/>
      <c r="E19" s="31"/>
      <c r="F19" s="30">
        <f t="shared" si="0"/>
        <v>0</v>
      </c>
      <c r="G19" s="31"/>
      <c r="H19" s="31"/>
      <c r="I19" s="31"/>
      <c r="J19" s="30">
        <f t="shared" si="1"/>
        <v>0</v>
      </c>
    </row>
    <row r="20" spans="1:10">
      <c r="A20" s="124" t="s">
        <v>87</v>
      </c>
      <c r="B20" s="10"/>
      <c r="C20" s="31"/>
      <c r="D20" s="31"/>
      <c r="E20" s="31"/>
      <c r="F20" s="30">
        <f t="shared" si="0"/>
        <v>0</v>
      </c>
      <c r="G20" s="31"/>
      <c r="H20" s="31"/>
      <c r="I20" s="31"/>
      <c r="J20" s="30">
        <f t="shared" si="1"/>
        <v>0</v>
      </c>
    </row>
    <row r="21" spans="1:10">
      <c r="A21" s="124"/>
      <c r="B21" s="10"/>
      <c r="C21" s="31"/>
      <c r="D21" s="31"/>
      <c r="E21" s="31"/>
      <c r="F21" s="30">
        <f t="shared" si="0"/>
        <v>0</v>
      </c>
      <c r="G21" s="31"/>
      <c r="H21" s="31"/>
      <c r="I21" s="31"/>
      <c r="J21" s="30">
        <f t="shared" si="1"/>
        <v>0</v>
      </c>
    </row>
    <row r="22" spans="1:10">
      <c r="A22" s="124"/>
      <c r="B22" s="10"/>
      <c r="C22" s="31"/>
      <c r="D22" s="31"/>
      <c r="E22" s="31"/>
      <c r="F22" s="30">
        <f t="shared" si="0"/>
        <v>0</v>
      </c>
      <c r="G22" s="31"/>
      <c r="H22" s="31"/>
      <c r="I22" s="31"/>
      <c r="J22" s="30">
        <f t="shared" si="1"/>
        <v>0</v>
      </c>
    </row>
    <row r="23" spans="1:10">
      <c r="A23" s="125" t="s">
        <v>88</v>
      </c>
      <c r="B23" s="126"/>
      <c r="C23" s="30">
        <f>SUM(C8:C22)</f>
        <v>0</v>
      </c>
      <c r="D23" s="30">
        <f>SUM(D8:D22)</f>
        <v>0</v>
      </c>
      <c r="E23" s="30">
        <f>SUM(E8:E22)</f>
        <v>0</v>
      </c>
      <c r="F23" s="30">
        <f>AVERAGE(F8:F22)</f>
        <v>0</v>
      </c>
      <c r="G23" s="30">
        <f>SUM(G8:G22)</f>
        <v>0</v>
      </c>
      <c r="H23" s="30">
        <f>SUM(H8:H22)</f>
        <v>0</v>
      </c>
      <c r="I23" s="30">
        <f>SUM(I8:I22)</f>
        <v>0</v>
      </c>
      <c r="J23" s="30">
        <f>AVERAGE(J8:J22)</f>
        <v>0</v>
      </c>
    </row>
  </sheetData>
  <mergeCells count="12">
    <mergeCell ref="G4:J4"/>
    <mergeCell ref="G5:J5"/>
    <mergeCell ref="A20:A22"/>
    <mergeCell ref="A23:B23"/>
    <mergeCell ref="A4:A6"/>
    <mergeCell ref="B4:B6"/>
    <mergeCell ref="C4:F4"/>
    <mergeCell ref="A8:A10"/>
    <mergeCell ref="A11:A13"/>
    <mergeCell ref="A14:A16"/>
    <mergeCell ref="A17:A19"/>
    <mergeCell ref="C5:F5"/>
  </mergeCells>
  <hyperlinks>
    <hyperlink ref="K1" location="'Daftar Tabel'!A1" display="&lt;&lt;&lt; Daftar Tabel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selection activeCell="L1" sqref="L1"/>
    </sheetView>
  </sheetViews>
  <sheetFormatPr defaultRowHeight="15"/>
  <cols>
    <col min="2" max="2" width="6.28515625" customWidth="1"/>
    <col min="3" max="3" width="39.5703125" customWidth="1"/>
    <col min="4" max="4" width="18.140625" customWidth="1"/>
    <col min="5" max="6" width="16.7109375" customWidth="1"/>
    <col min="7" max="7" width="17.5703125" customWidth="1"/>
    <col min="8" max="8" width="16.85546875" bestFit="1" customWidth="1"/>
    <col min="9" max="9" width="17.42578125" customWidth="1"/>
    <col min="10" max="10" width="15.28515625" customWidth="1"/>
    <col min="11" max="11" width="17.140625" customWidth="1"/>
  </cols>
  <sheetData>
    <row r="1" spans="1:12">
      <c r="A1" s="2" t="s">
        <v>293</v>
      </c>
      <c r="B1" s="2"/>
      <c r="L1" s="60" t="s">
        <v>217</v>
      </c>
    </row>
    <row r="4" spans="1:12">
      <c r="A4" s="109" t="s">
        <v>21</v>
      </c>
      <c r="B4" s="68"/>
      <c r="C4" s="109" t="s">
        <v>89</v>
      </c>
      <c r="D4" s="121" t="s">
        <v>309</v>
      </c>
      <c r="E4" s="119"/>
      <c r="F4" s="119"/>
      <c r="G4" s="120"/>
      <c r="H4" s="121" t="s">
        <v>310</v>
      </c>
      <c r="I4" s="119"/>
      <c r="J4" s="119"/>
      <c r="K4" s="120"/>
    </row>
    <row r="5" spans="1:12">
      <c r="A5" s="110"/>
      <c r="B5" s="69"/>
      <c r="C5" s="110"/>
      <c r="D5" s="20" t="s">
        <v>38</v>
      </c>
      <c r="E5" s="20" t="s">
        <v>39</v>
      </c>
      <c r="F5" s="20" t="s">
        <v>13</v>
      </c>
      <c r="G5" s="20" t="s">
        <v>82</v>
      </c>
      <c r="H5" s="70" t="s">
        <v>38</v>
      </c>
      <c r="I5" s="70" t="s">
        <v>39</v>
      </c>
      <c r="J5" s="70" t="s">
        <v>13</v>
      </c>
      <c r="K5" s="70" t="s">
        <v>82</v>
      </c>
    </row>
    <row r="6" spans="1:12">
      <c r="A6" s="19">
        <v>1</v>
      </c>
      <c r="B6" s="134">
        <v>2</v>
      </c>
      <c r="C6" s="135"/>
      <c r="D6" s="19">
        <v>3</v>
      </c>
      <c r="E6" s="19">
        <v>4</v>
      </c>
      <c r="F6" s="19">
        <v>5</v>
      </c>
      <c r="G6" s="19">
        <v>6</v>
      </c>
      <c r="H6" s="19">
        <v>7</v>
      </c>
      <c r="I6" s="19">
        <v>8</v>
      </c>
      <c r="J6" s="19">
        <v>9</v>
      </c>
      <c r="K6" s="19">
        <v>10</v>
      </c>
    </row>
    <row r="7" spans="1:12">
      <c r="A7" s="127">
        <v>1</v>
      </c>
      <c r="B7" s="132" t="s">
        <v>294</v>
      </c>
      <c r="C7" s="133"/>
      <c r="D7" s="31"/>
      <c r="E7" s="31"/>
      <c r="F7" s="31"/>
      <c r="G7" s="30">
        <f>(D7+E7+F7)/3</f>
        <v>0</v>
      </c>
      <c r="H7" s="31"/>
      <c r="I7" s="31"/>
      <c r="J7" s="31"/>
      <c r="K7" s="30">
        <f>(H7+I7+J7)/3</f>
        <v>0</v>
      </c>
    </row>
    <row r="8" spans="1:12">
      <c r="A8" s="128"/>
      <c r="B8" s="3" t="s">
        <v>295</v>
      </c>
      <c r="C8" s="74" t="s">
        <v>299</v>
      </c>
      <c r="D8" s="31"/>
      <c r="E8" s="31"/>
      <c r="F8" s="31"/>
      <c r="G8" s="30">
        <f t="shared" ref="G8:G18" si="0">(D8+E8+F8)/3</f>
        <v>0</v>
      </c>
      <c r="H8" s="31"/>
      <c r="I8" s="31"/>
      <c r="J8" s="31"/>
      <c r="K8" s="30">
        <f t="shared" ref="K8:K18" si="1">(H8+I8+J8)/3</f>
        <v>0</v>
      </c>
    </row>
    <row r="9" spans="1:12">
      <c r="A9" s="128"/>
      <c r="B9" s="3" t="s">
        <v>296</v>
      </c>
      <c r="C9" s="74" t="s">
        <v>300</v>
      </c>
      <c r="D9" s="31"/>
      <c r="E9" s="31"/>
      <c r="F9" s="31"/>
      <c r="G9" s="30">
        <f t="shared" si="0"/>
        <v>0</v>
      </c>
      <c r="H9" s="31"/>
      <c r="I9" s="31"/>
      <c r="J9" s="31"/>
      <c r="K9" s="30">
        <f t="shared" si="1"/>
        <v>0</v>
      </c>
    </row>
    <row r="10" spans="1:12" ht="30">
      <c r="A10" s="128"/>
      <c r="B10" s="3" t="s">
        <v>297</v>
      </c>
      <c r="C10" s="5" t="s">
        <v>301</v>
      </c>
      <c r="D10" s="31"/>
      <c r="E10" s="31"/>
      <c r="F10" s="31"/>
      <c r="G10" s="30">
        <f t="shared" si="0"/>
        <v>0</v>
      </c>
      <c r="H10" s="31"/>
      <c r="I10" s="31"/>
      <c r="J10" s="31"/>
      <c r="K10" s="30">
        <f t="shared" si="1"/>
        <v>0</v>
      </c>
    </row>
    <row r="11" spans="1:12" ht="75">
      <c r="A11" s="129"/>
      <c r="B11" s="3" t="s">
        <v>298</v>
      </c>
      <c r="C11" s="5" t="s">
        <v>302</v>
      </c>
      <c r="D11" s="31"/>
      <c r="E11" s="31"/>
      <c r="F11" s="31"/>
      <c r="G11" s="30">
        <f t="shared" si="0"/>
        <v>0</v>
      </c>
      <c r="H11" s="31"/>
      <c r="I11" s="31"/>
      <c r="J11" s="31"/>
      <c r="K11" s="30">
        <f t="shared" si="1"/>
        <v>0</v>
      </c>
    </row>
    <row r="12" spans="1:12">
      <c r="A12" s="76">
        <v>2</v>
      </c>
      <c r="B12" s="136" t="s">
        <v>303</v>
      </c>
      <c r="C12" s="137"/>
      <c r="D12" s="31"/>
      <c r="E12" s="31"/>
      <c r="F12" s="31"/>
      <c r="G12" s="30">
        <f t="shared" si="0"/>
        <v>0</v>
      </c>
      <c r="H12" s="31"/>
      <c r="I12" s="31"/>
      <c r="J12" s="31"/>
      <c r="K12" s="30">
        <f t="shared" si="1"/>
        <v>0</v>
      </c>
    </row>
    <row r="13" spans="1:12">
      <c r="A13" s="125" t="s">
        <v>40</v>
      </c>
      <c r="B13" s="130"/>
      <c r="C13" s="126"/>
      <c r="D13" s="75">
        <f>SUM(D7:D12)</f>
        <v>0</v>
      </c>
      <c r="E13" s="75">
        <f>SUM(E7:E12)</f>
        <v>0</v>
      </c>
      <c r="F13" s="75">
        <f>SUM(F7:F12)</f>
        <v>0</v>
      </c>
      <c r="G13" s="30">
        <f>AVERAGE(D13:F13)</f>
        <v>0</v>
      </c>
      <c r="H13" s="75">
        <f>SUM(H7:H12)</f>
        <v>0</v>
      </c>
      <c r="I13" s="75">
        <f>SUM(I7:I12)</f>
        <v>0</v>
      </c>
      <c r="J13" s="75">
        <f>SUM(J7:J12)</f>
        <v>0</v>
      </c>
      <c r="K13" s="30">
        <f>AVERAGE(H13:J13)</f>
        <v>0</v>
      </c>
    </row>
    <row r="14" spans="1:12">
      <c r="A14" s="77">
        <v>3</v>
      </c>
      <c r="B14" s="131" t="s">
        <v>304</v>
      </c>
      <c r="C14" s="131"/>
      <c r="D14" s="31"/>
      <c r="E14" s="31"/>
      <c r="F14" s="31"/>
      <c r="G14" s="30">
        <f t="shared" si="0"/>
        <v>0</v>
      </c>
      <c r="H14" s="31"/>
      <c r="I14" s="31"/>
      <c r="J14" s="31"/>
      <c r="K14" s="30">
        <f t="shared" si="1"/>
        <v>0</v>
      </c>
    </row>
    <row r="15" spans="1:12">
      <c r="A15" s="77">
        <v>4</v>
      </c>
      <c r="B15" s="131" t="s">
        <v>305</v>
      </c>
      <c r="C15" s="131"/>
      <c r="D15" s="7"/>
      <c r="E15" s="7"/>
      <c r="F15" s="7"/>
      <c r="G15" s="30">
        <f t="shared" si="0"/>
        <v>0</v>
      </c>
      <c r="H15" s="7"/>
      <c r="I15" s="7"/>
      <c r="J15" s="7"/>
      <c r="K15" s="30">
        <f t="shared" si="1"/>
        <v>0</v>
      </c>
    </row>
    <row r="16" spans="1:12">
      <c r="A16" s="77">
        <v>5</v>
      </c>
      <c r="B16" s="131" t="s">
        <v>306</v>
      </c>
      <c r="C16" s="131"/>
      <c r="D16" s="7"/>
      <c r="E16" s="7"/>
      <c r="F16" s="7"/>
      <c r="G16" s="30">
        <f t="shared" si="0"/>
        <v>0</v>
      </c>
      <c r="H16" s="7"/>
      <c r="I16" s="7"/>
      <c r="J16" s="7"/>
      <c r="K16" s="30">
        <f t="shared" si="1"/>
        <v>0</v>
      </c>
    </row>
    <row r="17" spans="1:11">
      <c r="A17" s="77">
        <v>6</v>
      </c>
      <c r="B17" s="131" t="s">
        <v>307</v>
      </c>
      <c r="C17" s="131"/>
      <c r="D17" s="7"/>
      <c r="E17" s="7"/>
      <c r="F17" s="7"/>
      <c r="G17" s="30">
        <f t="shared" si="0"/>
        <v>0</v>
      </c>
      <c r="H17" s="7"/>
      <c r="I17" s="7"/>
      <c r="J17" s="7"/>
      <c r="K17" s="30">
        <f t="shared" si="1"/>
        <v>0</v>
      </c>
    </row>
    <row r="18" spans="1:11">
      <c r="A18" s="78">
        <v>7</v>
      </c>
      <c r="B18" s="131" t="s">
        <v>308</v>
      </c>
      <c r="C18" s="131"/>
      <c r="D18" s="7"/>
      <c r="E18" s="7"/>
      <c r="F18" s="7"/>
      <c r="G18" s="30">
        <f t="shared" si="0"/>
        <v>0</v>
      </c>
      <c r="H18" s="7"/>
      <c r="I18" s="7"/>
      <c r="J18" s="7"/>
      <c r="K18" s="30">
        <f t="shared" si="1"/>
        <v>0</v>
      </c>
    </row>
  </sheetData>
  <mergeCells count="14">
    <mergeCell ref="B16:C16"/>
    <mergeCell ref="B17:C17"/>
    <mergeCell ref="B18:C18"/>
    <mergeCell ref="H4:K4"/>
    <mergeCell ref="B6:C6"/>
    <mergeCell ref="B12:C12"/>
    <mergeCell ref="D4:G4"/>
    <mergeCell ref="A7:A11"/>
    <mergeCell ref="A13:C13"/>
    <mergeCell ref="B14:C14"/>
    <mergeCell ref="B15:C15"/>
    <mergeCell ref="A4:A5"/>
    <mergeCell ref="C4:C5"/>
    <mergeCell ref="B7:C7"/>
  </mergeCells>
  <hyperlinks>
    <hyperlink ref="L1" location="'Daftar Tabel'!A1" display="&lt;&lt;&lt; Daftar Tabel"/>
  </hyperlink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zoomScaleNormal="100" workbookViewId="0">
      <pane ySplit="10" topLeftCell="A11" activePane="bottomLeft" state="frozen"/>
      <selection pane="bottomLeft" activeCell="I1" sqref="I1"/>
    </sheetView>
  </sheetViews>
  <sheetFormatPr defaultRowHeight="15"/>
  <cols>
    <col min="2" max="2" width="36.85546875" customWidth="1"/>
    <col min="3" max="3" width="28" customWidth="1"/>
    <col min="4" max="4" width="23.7109375" customWidth="1"/>
    <col min="5" max="5" width="18.5703125" customWidth="1"/>
    <col min="6" max="6" width="16.85546875" customWidth="1"/>
    <col min="7" max="7" width="17.28515625" customWidth="1"/>
    <col min="8" max="8" width="17.7109375" customWidth="1"/>
    <col min="9" max="9" width="16.85546875" bestFit="1" customWidth="1"/>
  </cols>
  <sheetData>
    <row r="1" spans="1:9">
      <c r="A1" s="2" t="s">
        <v>311</v>
      </c>
      <c r="I1" s="60" t="s">
        <v>217</v>
      </c>
    </row>
    <row r="4" spans="1:9" hidden="1">
      <c r="B4" t="s">
        <v>225</v>
      </c>
    </row>
    <row r="5" spans="1:9" hidden="1">
      <c r="B5" t="s">
        <v>227</v>
      </c>
    </row>
    <row r="6" spans="1:9" hidden="1">
      <c r="B6" t="s">
        <v>226</v>
      </c>
    </row>
    <row r="8" spans="1:9">
      <c r="A8" s="109" t="s">
        <v>21</v>
      </c>
      <c r="B8" s="109" t="s">
        <v>90</v>
      </c>
      <c r="C8" s="109" t="s">
        <v>91</v>
      </c>
      <c r="D8" s="109" t="s">
        <v>92</v>
      </c>
      <c r="E8" s="115" t="s">
        <v>81</v>
      </c>
      <c r="F8" s="116"/>
      <c r="G8" s="116"/>
      <c r="H8" s="117"/>
    </row>
    <row r="9" spans="1:9">
      <c r="A9" s="110"/>
      <c r="B9" s="110"/>
      <c r="C9" s="110"/>
      <c r="D9" s="110"/>
      <c r="E9" s="23" t="s">
        <v>38</v>
      </c>
      <c r="F9" s="23" t="s">
        <v>39</v>
      </c>
      <c r="G9" s="23" t="s">
        <v>13</v>
      </c>
      <c r="H9" s="23" t="s">
        <v>82</v>
      </c>
    </row>
    <row r="10" spans="1:9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</row>
    <row r="11" spans="1:9">
      <c r="A11" s="3">
        <v>1</v>
      </c>
      <c r="B11" s="10"/>
      <c r="C11" s="10"/>
      <c r="D11" s="10"/>
      <c r="E11" s="31"/>
      <c r="F11" s="31"/>
      <c r="G11" s="31"/>
      <c r="H11" s="32">
        <f>(E11+F11+G11)/3</f>
        <v>0</v>
      </c>
    </row>
    <row r="12" spans="1:9">
      <c r="A12" s="3">
        <v>2</v>
      </c>
      <c r="B12" s="10"/>
      <c r="C12" s="10"/>
      <c r="D12" s="10"/>
      <c r="E12" s="31"/>
      <c r="F12" s="31"/>
      <c r="G12" s="31"/>
      <c r="H12" s="32">
        <f t="shared" ref="H12:H21" si="0">(E12+F12+G12)/3</f>
        <v>0</v>
      </c>
    </row>
    <row r="13" spans="1:9">
      <c r="A13" s="3">
        <v>3</v>
      </c>
      <c r="B13" s="10"/>
      <c r="C13" s="10"/>
      <c r="D13" s="10"/>
      <c r="E13" s="31"/>
      <c r="F13" s="31"/>
      <c r="G13" s="31"/>
      <c r="H13" s="32">
        <f t="shared" si="0"/>
        <v>0</v>
      </c>
    </row>
    <row r="14" spans="1:9">
      <c r="A14" s="3">
        <v>4</v>
      </c>
      <c r="B14" s="10"/>
      <c r="C14" s="10"/>
      <c r="D14" s="10"/>
      <c r="E14" s="31"/>
      <c r="F14" s="31"/>
      <c r="G14" s="31"/>
      <c r="H14" s="32">
        <f t="shared" si="0"/>
        <v>0</v>
      </c>
    </row>
    <row r="15" spans="1:9">
      <c r="A15" s="3">
        <v>5</v>
      </c>
      <c r="B15" s="10"/>
      <c r="C15" s="10"/>
      <c r="D15" s="10"/>
      <c r="E15" s="31"/>
      <c r="F15" s="31"/>
      <c r="G15" s="31"/>
      <c r="H15" s="32">
        <f t="shared" si="0"/>
        <v>0</v>
      </c>
    </row>
    <row r="16" spans="1:9">
      <c r="A16" s="3">
        <v>6</v>
      </c>
      <c r="B16" s="10"/>
      <c r="C16" s="10"/>
      <c r="D16" s="10"/>
      <c r="E16" s="31"/>
      <c r="F16" s="31"/>
      <c r="G16" s="31"/>
      <c r="H16" s="32">
        <f t="shared" si="0"/>
        <v>0</v>
      </c>
    </row>
    <row r="17" spans="1:8">
      <c r="A17" s="3">
        <v>7</v>
      </c>
      <c r="B17" s="10"/>
      <c r="C17" s="10"/>
      <c r="D17" s="10"/>
      <c r="E17" s="31"/>
      <c r="F17" s="31"/>
      <c r="G17" s="31"/>
      <c r="H17" s="32">
        <f t="shared" si="0"/>
        <v>0</v>
      </c>
    </row>
    <row r="18" spans="1:8">
      <c r="A18" s="3">
        <v>8</v>
      </c>
      <c r="B18" s="10"/>
      <c r="C18" s="10"/>
      <c r="D18" s="10"/>
      <c r="E18" s="31"/>
      <c r="F18" s="31"/>
      <c r="G18" s="31"/>
      <c r="H18" s="32">
        <f t="shared" si="0"/>
        <v>0</v>
      </c>
    </row>
    <row r="19" spans="1:8">
      <c r="A19" s="3">
        <v>9</v>
      </c>
      <c r="B19" s="10"/>
      <c r="C19" s="10"/>
      <c r="D19" s="10"/>
      <c r="E19" s="31"/>
      <c r="F19" s="31"/>
      <c r="G19" s="31"/>
      <c r="H19" s="32">
        <f t="shared" si="0"/>
        <v>0</v>
      </c>
    </row>
    <row r="20" spans="1:8">
      <c r="A20" s="3">
        <v>10</v>
      </c>
      <c r="B20" s="10"/>
      <c r="C20" s="10"/>
      <c r="D20" s="10"/>
      <c r="E20" s="31"/>
      <c r="F20" s="31"/>
      <c r="G20" s="31"/>
      <c r="H20" s="32">
        <f t="shared" si="0"/>
        <v>0</v>
      </c>
    </row>
    <row r="21" spans="1:8">
      <c r="A21" s="3" t="s">
        <v>30</v>
      </c>
      <c r="B21" s="10"/>
      <c r="C21" s="10"/>
      <c r="D21" s="10"/>
      <c r="E21" s="31"/>
      <c r="F21" s="31"/>
      <c r="G21" s="31"/>
      <c r="H21" s="32">
        <f t="shared" si="0"/>
        <v>0</v>
      </c>
    </row>
  </sheetData>
  <mergeCells count="5">
    <mergeCell ref="A8:A9"/>
    <mergeCell ref="B8:B9"/>
    <mergeCell ref="C8:C9"/>
    <mergeCell ref="E8:H8"/>
    <mergeCell ref="D8:D9"/>
  </mergeCells>
  <dataValidations count="1">
    <dataValidation type="list" allowBlank="1" showInputMessage="1" showErrorMessage="1" sqref="D11:D21">
      <formula1>$B$3:$B$6</formula1>
    </dataValidation>
  </dataValidations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workbookViewId="0">
      <pane ySplit="10" topLeftCell="A11" activePane="bottomLeft" state="frozen"/>
      <selection pane="bottomLeft" activeCell="I1" sqref="I1"/>
    </sheetView>
  </sheetViews>
  <sheetFormatPr defaultRowHeight="15"/>
  <cols>
    <col min="2" max="2" width="36.85546875" customWidth="1"/>
    <col min="3" max="3" width="28" customWidth="1"/>
    <col min="4" max="4" width="24.42578125" customWidth="1"/>
    <col min="5" max="5" width="18.5703125" customWidth="1"/>
    <col min="6" max="6" width="16.85546875" customWidth="1"/>
    <col min="7" max="7" width="17.28515625" customWidth="1"/>
    <col min="8" max="8" width="17.7109375" customWidth="1"/>
    <col min="9" max="9" width="16.85546875" bestFit="1" customWidth="1"/>
  </cols>
  <sheetData>
    <row r="1" spans="1:9">
      <c r="A1" s="2" t="s">
        <v>312</v>
      </c>
      <c r="I1" s="60" t="s">
        <v>217</v>
      </c>
    </row>
    <row r="2" spans="1:9">
      <c r="A2" s="2"/>
      <c r="I2" s="62"/>
    </row>
    <row r="3" spans="1:9" hidden="1"/>
    <row r="4" spans="1:9" hidden="1">
      <c r="B4" t="s">
        <v>225</v>
      </c>
    </row>
    <row r="5" spans="1:9" hidden="1">
      <c r="B5" t="s">
        <v>227</v>
      </c>
    </row>
    <row r="6" spans="1:9" hidden="1">
      <c r="B6" t="s">
        <v>226</v>
      </c>
    </row>
    <row r="8" spans="1:9">
      <c r="A8" s="109" t="s">
        <v>21</v>
      </c>
      <c r="B8" s="109" t="s">
        <v>93</v>
      </c>
      <c r="C8" s="109" t="s">
        <v>91</v>
      </c>
      <c r="D8" s="109" t="s">
        <v>92</v>
      </c>
      <c r="E8" s="115" t="s">
        <v>81</v>
      </c>
      <c r="F8" s="116"/>
      <c r="G8" s="116"/>
      <c r="H8" s="117"/>
    </row>
    <row r="9" spans="1:9">
      <c r="A9" s="110"/>
      <c r="B9" s="110"/>
      <c r="C9" s="110"/>
      <c r="D9" s="110"/>
      <c r="E9" s="23" t="s">
        <v>38</v>
      </c>
      <c r="F9" s="23" t="s">
        <v>39</v>
      </c>
      <c r="G9" s="23" t="s">
        <v>13</v>
      </c>
      <c r="H9" s="23" t="s">
        <v>82</v>
      </c>
    </row>
    <row r="10" spans="1:9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</row>
    <row r="11" spans="1:9">
      <c r="A11" s="3">
        <v>1</v>
      </c>
      <c r="B11" s="10"/>
      <c r="C11" s="10"/>
      <c r="D11" s="10"/>
      <c r="E11" s="79"/>
      <c r="F11" s="79"/>
      <c r="G11" s="79"/>
      <c r="H11" s="30">
        <f>(E11+F11+G11)/3</f>
        <v>0</v>
      </c>
    </row>
    <row r="12" spans="1:9">
      <c r="A12" s="3">
        <v>2</v>
      </c>
      <c r="B12" s="10"/>
      <c r="C12" s="10"/>
      <c r="D12" s="10"/>
      <c r="E12" s="79"/>
      <c r="F12" s="79"/>
      <c r="G12" s="79"/>
      <c r="H12" s="30">
        <f t="shared" ref="H12:H21" si="0">(E12+F12+G12)/3</f>
        <v>0</v>
      </c>
    </row>
    <row r="13" spans="1:9">
      <c r="A13" s="3">
        <v>3</v>
      </c>
      <c r="B13" s="10"/>
      <c r="C13" s="10"/>
      <c r="D13" s="10"/>
      <c r="E13" s="79"/>
      <c r="F13" s="79"/>
      <c r="G13" s="79"/>
      <c r="H13" s="30">
        <f t="shared" si="0"/>
        <v>0</v>
      </c>
    </row>
    <row r="14" spans="1:9">
      <c r="A14" s="3">
        <v>4</v>
      </c>
      <c r="B14" s="10"/>
      <c r="C14" s="10"/>
      <c r="D14" s="10"/>
      <c r="E14" s="79"/>
      <c r="F14" s="79"/>
      <c r="G14" s="79"/>
      <c r="H14" s="30">
        <f t="shared" si="0"/>
        <v>0</v>
      </c>
    </row>
    <row r="15" spans="1:9">
      <c r="A15" s="3">
        <v>5</v>
      </c>
      <c r="B15" s="10"/>
      <c r="C15" s="10"/>
      <c r="D15" s="10"/>
      <c r="E15" s="79"/>
      <c r="F15" s="79"/>
      <c r="G15" s="79"/>
      <c r="H15" s="30">
        <f t="shared" si="0"/>
        <v>0</v>
      </c>
    </row>
    <row r="16" spans="1:9">
      <c r="A16" s="3">
        <v>6</v>
      </c>
      <c r="B16" s="10"/>
      <c r="C16" s="10"/>
      <c r="D16" s="10"/>
      <c r="E16" s="79"/>
      <c r="F16" s="79"/>
      <c r="G16" s="79"/>
      <c r="H16" s="30">
        <f t="shared" si="0"/>
        <v>0</v>
      </c>
    </row>
    <row r="17" spans="1:8">
      <c r="A17" s="3">
        <v>7</v>
      </c>
      <c r="B17" s="10"/>
      <c r="C17" s="10"/>
      <c r="D17" s="10"/>
      <c r="E17" s="79"/>
      <c r="F17" s="79"/>
      <c r="G17" s="79"/>
      <c r="H17" s="30">
        <f t="shared" si="0"/>
        <v>0</v>
      </c>
    </row>
    <row r="18" spans="1:8">
      <c r="A18" s="3">
        <v>8</v>
      </c>
      <c r="B18" s="10"/>
      <c r="C18" s="10"/>
      <c r="D18" s="10"/>
      <c r="E18" s="79"/>
      <c r="F18" s="79"/>
      <c r="G18" s="79"/>
      <c r="H18" s="30">
        <f t="shared" si="0"/>
        <v>0</v>
      </c>
    </row>
    <row r="19" spans="1:8">
      <c r="A19" s="3">
        <v>9</v>
      </c>
      <c r="B19" s="10"/>
      <c r="C19" s="10"/>
      <c r="D19" s="10"/>
      <c r="E19" s="79"/>
      <c r="F19" s="79"/>
      <c r="G19" s="79"/>
      <c r="H19" s="30">
        <f t="shared" si="0"/>
        <v>0</v>
      </c>
    </row>
    <row r="20" spans="1:8">
      <c r="A20" s="3">
        <v>10</v>
      </c>
      <c r="B20" s="10"/>
      <c r="C20" s="10"/>
      <c r="D20" s="10"/>
      <c r="E20" s="79"/>
      <c r="F20" s="79"/>
      <c r="G20" s="79"/>
      <c r="H20" s="30">
        <f t="shared" si="0"/>
        <v>0</v>
      </c>
    </row>
    <row r="21" spans="1:8">
      <c r="A21" s="3" t="s">
        <v>30</v>
      </c>
      <c r="B21" s="10"/>
      <c r="C21" s="10"/>
      <c r="D21" s="10"/>
      <c r="E21" s="79"/>
      <c r="F21" s="79"/>
      <c r="G21" s="79"/>
      <c r="H21" s="30">
        <f t="shared" si="0"/>
        <v>0</v>
      </c>
    </row>
  </sheetData>
  <mergeCells count="5">
    <mergeCell ref="A8:A9"/>
    <mergeCell ref="B8:B9"/>
    <mergeCell ref="C8:C9"/>
    <mergeCell ref="D8:D9"/>
    <mergeCell ref="E8:H8"/>
  </mergeCells>
  <dataValidations count="1">
    <dataValidation type="list" allowBlank="1" showInputMessage="1" showErrorMessage="1" sqref="D11:D21">
      <formula1>$B$3:$B$6</formula1>
    </dataValidation>
  </dataValidations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zoomScale="110" zoomScaleNormal="110" workbookViewId="0">
      <pane ySplit="9" topLeftCell="A10" activePane="bottomLeft" state="frozen"/>
      <selection pane="bottomLeft" activeCell="J1" sqref="J1"/>
    </sheetView>
  </sheetViews>
  <sheetFormatPr defaultRowHeight="15"/>
  <cols>
    <col min="2" max="2" width="37.28515625" customWidth="1"/>
    <col min="3" max="4" width="15.7109375" customWidth="1"/>
    <col min="5" max="5" width="11.7109375" bestFit="1" customWidth="1"/>
    <col min="6" max="7" width="11.7109375" customWidth="1"/>
    <col min="8" max="8" width="12.7109375" bestFit="1" customWidth="1"/>
    <col min="9" max="9" width="26" customWidth="1"/>
    <col min="10" max="10" width="16.85546875" bestFit="1" customWidth="1"/>
  </cols>
  <sheetData>
    <row r="1" spans="1:10">
      <c r="A1" s="2" t="s">
        <v>313</v>
      </c>
      <c r="J1" s="60" t="s">
        <v>217</v>
      </c>
    </row>
    <row r="3" spans="1:10" hidden="1">
      <c r="B3" t="s">
        <v>71</v>
      </c>
    </row>
    <row r="4" spans="1:10" hidden="1"/>
    <row r="5" spans="1:10" hidden="1">
      <c r="B5" t="s">
        <v>31</v>
      </c>
    </row>
    <row r="7" spans="1:10">
      <c r="A7" s="109" t="s">
        <v>21</v>
      </c>
      <c r="B7" s="109" t="s">
        <v>94</v>
      </c>
      <c r="C7" s="109" t="s">
        <v>95</v>
      </c>
      <c r="D7" s="109" t="s">
        <v>96</v>
      </c>
      <c r="E7" s="138" t="s">
        <v>97</v>
      </c>
      <c r="F7" s="138"/>
      <c r="G7" s="138" t="s">
        <v>98</v>
      </c>
      <c r="H7" s="138"/>
      <c r="I7" s="113" t="s">
        <v>101</v>
      </c>
    </row>
    <row r="8" spans="1:10">
      <c r="A8" s="110"/>
      <c r="B8" s="110"/>
      <c r="C8" s="110"/>
      <c r="D8" s="110"/>
      <c r="E8" s="23" t="s">
        <v>254</v>
      </c>
      <c r="F8" s="23" t="s">
        <v>255</v>
      </c>
      <c r="G8" s="23" t="s">
        <v>99</v>
      </c>
      <c r="H8" s="23" t="s">
        <v>100</v>
      </c>
      <c r="I8" s="114"/>
    </row>
    <row r="9" spans="1:10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</row>
    <row r="10" spans="1:10">
      <c r="A10" s="3">
        <v>1</v>
      </c>
      <c r="B10" s="10"/>
      <c r="C10" s="8"/>
      <c r="D10" s="8"/>
      <c r="E10" s="8"/>
      <c r="F10" s="8"/>
      <c r="G10" s="8"/>
      <c r="H10" s="8"/>
      <c r="I10" s="8"/>
    </row>
    <row r="11" spans="1:10">
      <c r="A11" s="3">
        <v>2</v>
      </c>
      <c r="B11" s="10"/>
      <c r="C11" s="8"/>
      <c r="D11" s="8"/>
      <c r="E11" s="8"/>
      <c r="F11" s="8"/>
      <c r="G11" s="8"/>
      <c r="H11" s="8"/>
      <c r="I11" s="8"/>
    </row>
    <row r="12" spans="1:10">
      <c r="A12" s="3">
        <v>3</v>
      </c>
      <c r="B12" s="10"/>
      <c r="C12" s="8"/>
      <c r="D12" s="8"/>
      <c r="E12" s="8"/>
      <c r="F12" s="8"/>
      <c r="G12" s="8"/>
      <c r="H12" s="8"/>
      <c r="I12" s="8"/>
    </row>
    <row r="13" spans="1:10">
      <c r="A13" s="3">
        <v>4</v>
      </c>
      <c r="B13" s="10"/>
      <c r="C13" s="8"/>
      <c r="D13" s="8"/>
      <c r="E13" s="8"/>
      <c r="F13" s="8"/>
      <c r="G13" s="8"/>
      <c r="H13" s="8"/>
      <c r="I13" s="8"/>
    </row>
    <row r="14" spans="1:10">
      <c r="A14" s="3">
        <v>5</v>
      </c>
      <c r="B14" s="10"/>
      <c r="C14" s="8"/>
      <c r="D14" s="8"/>
      <c r="E14" s="8"/>
      <c r="F14" s="8"/>
      <c r="G14" s="8"/>
      <c r="H14" s="8"/>
      <c r="I14" s="8"/>
    </row>
    <row r="15" spans="1:10">
      <c r="A15" s="3">
        <v>6</v>
      </c>
      <c r="B15" s="10"/>
      <c r="C15" s="8"/>
      <c r="D15" s="8"/>
      <c r="E15" s="8"/>
      <c r="F15" s="8"/>
      <c r="G15" s="8"/>
      <c r="H15" s="8"/>
      <c r="I15" s="8"/>
    </row>
    <row r="16" spans="1:10">
      <c r="A16" s="3">
        <v>7</v>
      </c>
      <c r="B16" s="10"/>
      <c r="C16" s="8"/>
      <c r="D16" s="8"/>
      <c r="E16" s="8"/>
      <c r="F16" s="8"/>
      <c r="G16" s="8"/>
      <c r="H16" s="8"/>
      <c r="I16" s="8"/>
    </row>
    <row r="17" spans="1:9">
      <c r="A17" s="3">
        <v>8</v>
      </c>
      <c r="B17" s="10"/>
      <c r="C17" s="8"/>
      <c r="D17" s="8"/>
      <c r="E17" s="8"/>
      <c r="F17" s="8"/>
      <c r="G17" s="8"/>
      <c r="H17" s="8"/>
      <c r="I17" s="8"/>
    </row>
    <row r="18" spans="1:9">
      <c r="A18" s="3">
        <v>9</v>
      </c>
      <c r="B18" s="10"/>
      <c r="C18" s="8"/>
      <c r="D18" s="8"/>
      <c r="E18" s="8"/>
      <c r="F18" s="8"/>
      <c r="G18" s="8"/>
      <c r="H18" s="8"/>
      <c r="I18" s="8"/>
    </row>
    <row r="19" spans="1:9">
      <c r="A19" s="3">
        <v>10</v>
      </c>
      <c r="B19" s="10"/>
      <c r="C19" s="8"/>
      <c r="D19" s="8"/>
      <c r="E19" s="8"/>
      <c r="F19" s="8"/>
      <c r="G19" s="8"/>
      <c r="H19" s="8"/>
      <c r="I19" s="8"/>
    </row>
    <row r="20" spans="1:9">
      <c r="A20" s="3" t="s">
        <v>30</v>
      </c>
      <c r="B20" s="10"/>
      <c r="C20" s="8"/>
      <c r="D20" s="8"/>
      <c r="E20" s="8"/>
      <c r="F20" s="8"/>
      <c r="G20" s="8"/>
      <c r="H20" s="8"/>
      <c r="I20" s="8"/>
    </row>
  </sheetData>
  <mergeCells count="7">
    <mergeCell ref="I7:I8"/>
    <mergeCell ref="E7:F7"/>
    <mergeCell ref="G7:H7"/>
    <mergeCell ref="A7:A8"/>
    <mergeCell ref="B7:B8"/>
    <mergeCell ref="C7:C8"/>
    <mergeCell ref="D7:D8"/>
  </mergeCells>
  <dataValidations count="1">
    <dataValidation type="list" allowBlank="1" showInputMessage="1" showErrorMessage="1" sqref="E10:H20">
      <formula1>$B$4:$B$5</formula1>
    </dataValidation>
  </dataValidations>
  <hyperlinks>
    <hyperlink ref="J1" location="'Daftar Tabel'!A1" display="&lt;&lt;&lt; Daftar Tabel"/>
  </hyperlink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zoomScale="110" zoomScaleNormal="110" workbookViewId="0">
      <pane ySplit="11" topLeftCell="A12" activePane="bottomLeft" state="frozen"/>
      <selection pane="bottomLeft" activeCell="J1" sqref="J1"/>
    </sheetView>
  </sheetViews>
  <sheetFormatPr defaultRowHeight="15"/>
  <cols>
    <col min="2" max="2" width="37.28515625" customWidth="1"/>
    <col min="3" max="4" width="15.7109375" customWidth="1"/>
    <col min="5" max="5" width="11.7109375" bestFit="1" customWidth="1"/>
    <col min="6" max="7" width="11.7109375" customWidth="1"/>
    <col min="8" max="8" width="12.7109375" bestFit="1" customWidth="1"/>
    <col min="9" max="9" width="26" customWidth="1"/>
    <col min="10" max="10" width="16.85546875" bestFit="1" customWidth="1"/>
  </cols>
  <sheetData>
    <row r="1" spans="1:10">
      <c r="A1" s="2" t="s">
        <v>314</v>
      </c>
      <c r="J1" s="60" t="s">
        <v>217</v>
      </c>
    </row>
    <row r="3" spans="1:10" hidden="1">
      <c r="B3" t="s">
        <v>71</v>
      </c>
    </row>
    <row r="4" spans="1:10" hidden="1">
      <c r="D4" t="s">
        <v>155</v>
      </c>
    </row>
    <row r="5" spans="1:10" hidden="1">
      <c r="B5" t="s">
        <v>31</v>
      </c>
      <c r="D5" t="s">
        <v>104</v>
      </c>
    </row>
    <row r="6" spans="1:10" hidden="1">
      <c r="D6" t="s">
        <v>105</v>
      </c>
    </row>
    <row r="7" spans="1:10" hidden="1">
      <c r="D7" t="s">
        <v>103</v>
      </c>
    </row>
    <row r="9" spans="1:10">
      <c r="A9" s="109" t="s">
        <v>21</v>
      </c>
      <c r="B9" s="109" t="s">
        <v>94</v>
      </c>
      <c r="C9" s="109" t="s">
        <v>95</v>
      </c>
      <c r="D9" s="109" t="s">
        <v>102</v>
      </c>
      <c r="E9" s="138" t="s">
        <v>97</v>
      </c>
      <c r="F9" s="138"/>
      <c r="G9" s="138" t="s">
        <v>98</v>
      </c>
      <c r="H9" s="138"/>
      <c r="I9" s="113" t="s">
        <v>101</v>
      </c>
    </row>
    <row r="10" spans="1:10">
      <c r="A10" s="110"/>
      <c r="B10" s="110"/>
      <c r="C10" s="110"/>
      <c r="D10" s="110"/>
      <c r="E10" s="65" t="s">
        <v>254</v>
      </c>
      <c r="F10" s="65" t="s">
        <v>255</v>
      </c>
      <c r="G10" s="65" t="s">
        <v>99</v>
      </c>
      <c r="H10" s="65" t="s">
        <v>100</v>
      </c>
      <c r="I10" s="114"/>
    </row>
    <row r="11" spans="1:10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</row>
    <row r="12" spans="1:10">
      <c r="A12" s="3">
        <v>1</v>
      </c>
      <c r="B12" s="10"/>
      <c r="C12" s="8"/>
      <c r="D12" s="8"/>
      <c r="E12" s="8"/>
      <c r="F12" s="8"/>
      <c r="G12" s="8"/>
      <c r="H12" s="8"/>
      <c r="I12" s="8"/>
    </row>
    <row r="13" spans="1:10">
      <c r="A13" s="3">
        <v>2</v>
      </c>
      <c r="B13" s="10"/>
      <c r="C13" s="8"/>
      <c r="D13" s="8"/>
      <c r="E13" s="8"/>
      <c r="F13" s="8"/>
      <c r="G13" s="8"/>
      <c r="H13" s="8"/>
      <c r="I13" s="8"/>
    </row>
    <row r="14" spans="1:10">
      <c r="A14" s="3">
        <v>3</v>
      </c>
      <c r="B14" s="10"/>
      <c r="C14" s="8"/>
      <c r="D14" s="8"/>
      <c r="E14" s="8"/>
      <c r="F14" s="8"/>
      <c r="G14" s="8"/>
      <c r="H14" s="8"/>
      <c r="I14" s="8"/>
    </row>
    <row r="15" spans="1:10">
      <c r="A15" s="3">
        <v>4</v>
      </c>
      <c r="B15" s="10"/>
      <c r="C15" s="8"/>
      <c r="D15" s="8"/>
      <c r="E15" s="8"/>
      <c r="F15" s="8"/>
      <c r="G15" s="8"/>
      <c r="H15" s="8"/>
      <c r="I15" s="8"/>
    </row>
    <row r="16" spans="1:10">
      <c r="A16" s="3">
        <v>5</v>
      </c>
      <c r="B16" s="10"/>
      <c r="C16" s="8"/>
      <c r="D16" s="8"/>
      <c r="E16" s="8"/>
      <c r="F16" s="8"/>
      <c r="G16" s="8"/>
      <c r="H16" s="8"/>
      <c r="I16" s="8"/>
    </row>
    <row r="17" spans="1:9">
      <c r="A17" s="3">
        <v>6</v>
      </c>
      <c r="B17" s="10"/>
      <c r="C17" s="8"/>
      <c r="D17" s="8"/>
      <c r="E17" s="8"/>
      <c r="F17" s="8"/>
      <c r="G17" s="8"/>
      <c r="H17" s="8"/>
      <c r="I17" s="8"/>
    </row>
    <row r="18" spans="1:9">
      <c r="A18" s="3">
        <v>7</v>
      </c>
      <c r="B18" s="10"/>
      <c r="C18" s="8"/>
      <c r="D18" s="8"/>
      <c r="E18" s="8"/>
      <c r="F18" s="8"/>
      <c r="G18" s="8"/>
      <c r="H18" s="8"/>
      <c r="I18" s="8"/>
    </row>
    <row r="19" spans="1:9">
      <c r="A19" s="3">
        <v>8</v>
      </c>
      <c r="B19" s="10"/>
      <c r="C19" s="8"/>
      <c r="D19" s="8"/>
      <c r="E19" s="8"/>
      <c r="F19" s="8"/>
      <c r="G19" s="8"/>
      <c r="H19" s="8"/>
      <c r="I19" s="8"/>
    </row>
    <row r="20" spans="1:9">
      <c r="A20" s="3">
        <v>9</v>
      </c>
      <c r="B20" s="10"/>
      <c r="C20" s="8"/>
      <c r="D20" s="8"/>
      <c r="E20" s="8"/>
      <c r="F20" s="8"/>
      <c r="G20" s="8"/>
      <c r="H20" s="8"/>
      <c r="I20" s="8"/>
    </row>
    <row r="21" spans="1:9">
      <c r="A21" s="3">
        <v>10</v>
      </c>
      <c r="B21" s="10"/>
      <c r="C21" s="8"/>
      <c r="D21" s="8"/>
      <c r="E21" s="8"/>
      <c r="F21" s="8"/>
      <c r="G21" s="8"/>
      <c r="H21" s="8"/>
      <c r="I21" s="8"/>
    </row>
    <row r="22" spans="1:9">
      <c r="A22" s="3" t="s">
        <v>30</v>
      </c>
      <c r="B22" s="10"/>
      <c r="C22" s="8"/>
      <c r="D22" s="8"/>
      <c r="E22" s="8"/>
      <c r="F22" s="8"/>
      <c r="G22" s="8"/>
      <c r="H22" s="8"/>
      <c r="I22" s="8"/>
    </row>
  </sheetData>
  <mergeCells count="7">
    <mergeCell ref="I9:I10"/>
    <mergeCell ref="A9:A10"/>
    <mergeCell ref="B9:B10"/>
    <mergeCell ref="C9:C10"/>
    <mergeCell ref="D9:D10"/>
    <mergeCell ref="E9:F9"/>
    <mergeCell ref="G9:H9"/>
  </mergeCells>
  <dataValidations count="2">
    <dataValidation type="list" allowBlank="1" showInputMessage="1" showErrorMessage="1" sqref="E12:H22">
      <formula1>$B$4:$B$5</formula1>
    </dataValidation>
    <dataValidation type="list" allowBlank="1" showInputMessage="1" showErrorMessage="1" sqref="D12:D22">
      <formula1>$D$3:$D$7</formula1>
    </dataValidation>
  </dataValidations>
  <hyperlinks>
    <hyperlink ref="J1" location="'Daftar Tabel'!A1" display="&lt;&lt;&lt; Daftar Tabel"/>
  </hyperlink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"/>
  <sheetViews>
    <sheetView zoomScaleNormal="100" workbookViewId="0">
      <pane ySplit="15" topLeftCell="A16" activePane="bottomLeft" state="frozen"/>
      <selection pane="bottomLeft" activeCell="N1" sqref="N1"/>
    </sheetView>
  </sheetViews>
  <sheetFormatPr defaultRowHeight="15"/>
  <cols>
    <col min="1" max="1" width="7.5703125" customWidth="1"/>
    <col min="3" max="3" width="12.28515625" customWidth="1"/>
    <col min="4" max="4" width="36.7109375" customWidth="1"/>
    <col min="5" max="7" width="10.7109375" customWidth="1"/>
    <col min="8" max="8" width="10" bestFit="1" customWidth="1"/>
    <col min="9" max="11" width="10.7109375" customWidth="1"/>
    <col min="12" max="12" width="17.28515625" customWidth="1"/>
    <col min="13" max="13" width="23" bestFit="1" customWidth="1"/>
    <col min="14" max="14" width="16.85546875" bestFit="1" customWidth="1"/>
  </cols>
  <sheetData>
    <row r="1" spans="1:14">
      <c r="A1" s="2" t="s">
        <v>315</v>
      </c>
      <c r="N1" s="60" t="s">
        <v>217</v>
      </c>
    </row>
    <row r="4" spans="1:14" hidden="1">
      <c r="B4">
        <v>1</v>
      </c>
    </row>
    <row r="5" spans="1:14" hidden="1">
      <c r="B5">
        <v>2</v>
      </c>
      <c r="D5" t="s">
        <v>31</v>
      </c>
    </row>
    <row r="6" spans="1:14" hidden="1">
      <c r="B6">
        <v>3</v>
      </c>
    </row>
    <row r="7" spans="1:14" hidden="1">
      <c r="B7">
        <v>4</v>
      </c>
    </row>
    <row r="8" spans="1:14" hidden="1">
      <c r="B8">
        <v>5</v>
      </c>
    </row>
    <row r="9" spans="1:14" hidden="1">
      <c r="B9">
        <v>6</v>
      </c>
    </row>
    <row r="10" spans="1:14" hidden="1">
      <c r="B10">
        <v>7</v>
      </c>
    </row>
    <row r="11" spans="1:14" hidden="1">
      <c r="B11">
        <v>8</v>
      </c>
    </row>
    <row r="13" spans="1:14">
      <c r="A13" s="109" t="s">
        <v>21</v>
      </c>
      <c r="B13" s="109" t="s">
        <v>106</v>
      </c>
      <c r="C13" s="109" t="s">
        <v>107</v>
      </c>
      <c r="D13" s="109" t="s">
        <v>65</v>
      </c>
      <c r="E13" s="138" t="s">
        <v>259</v>
      </c>
      <c r="F13" s="138"/>
      <c r="G13" s="138"/>
      <c r="H13" s="139" t="s">
        <v>316</v>
      </c>
      <c r="I13" s="140"/>
      <c r="J13" s="140"/>
      <c r="K13" s="141"/>
      <c r="L13" s="109" t="s">
        <v>264</v>
      </c>
      <c r="M13" s="109" t="s">
        <v>265</v>
      </c>
    </row>
    <row r="14" spans="1:14" ht="75">
      <c r="A14" s="110"/>
      <c r="B14" s="110"/>
      <c r="C14" s="110"/>
      <c r="D14" s="110"/>
      <c r="E14" s="71" t="s">
        <v>256</v>
      </c>
      <c r="F14" s="72" t="s">
        <v>257</v>
      </c>
      <c r="G14" s="71" t="s">
        <v>258</v>
      </c>
      <c r="H14" s="72" t="s">
        <v>260</v>
      </c>
      <c r="I14" s="71" t="s">
        <v>261</v>
      </c>
      <c r="J14" s="71" t="s">
        <v>262</v>
      </c>
      <c r="K14" s="71" t="s">
        <v>263</v>
      </c>
      <c r="L14" s="110"/>
      <c r="M14" s="110"/>
    </row>
    <row r="15" spans="1:14">
      <c r="A15" s="19">
        <v>1</v>
      </c>
      <c r="B15" s="19">
        <v>2</v>
      </c>
      <c r="C15" s="19">
        <v>3</v>
      </c>
      <c r="D15" s="19">
        <v>4</v>
      </c>
      <c r="E15" s="19">
        <v>5</v>
      </c>
      <c r="F15" s="19">
        <v>6</v>
      </c>
      <c r="G15" s="19">
        <v>7</v>
      </c>
      <c r="H15" s="19">
        <v>8</v>
      </c>
      <c r="I15" s="19">
        <v>9</v>
      </c>
      <c r="J15" s="19">
        <v>10</v>
      </c>
      <c r="K15" s="19">
        <v>11</v>
      </c>
      <c r="L15" s="19">
        <v>12</v>
      </c>
      <c r="M15" s="19">
        <v>13</v>
      </c>
    </row>
    <row r="16" spans="1:14">
      <c r="A16" s="3">
        <v>1</v>
      </c>
      <c r="B16" s="8"/>
      <c r="C16" s="8"/>
      <c r="D16" s="10"/>
      <c r="E16" s="8"/>
      <c r="F16" s="8"/>
      <c r="G16" s="8"/>
      <c r="H16" s="8"/>
      <c r="I16" s="8"/>
      <c r="J16" s="8"/>
      <c r="K16" s="8"/>
      <c r="L16" s="8"/>
      <c r="M16" s="8"/>
    </row>
    <row r="17" spans="1:13">
      <c r="A17" s="3">
        <v>2</v>
      </c>
      <c r="B17" s="8"/>
      <c r="C17" s="8"/>
      <c r="D17" s="10"/>
      <c r="E17" s="8"/>
      <c r="F17" s="8"/>
      <c r="G17" s="8"/>
      <c r="H17" s="8"/>
      <c r="I17" s="8"/>
      <c r="J17" s="8"/>
      <c r="K17" s="8"/>
      <c r="L17" s="8"/>
      <c r="M17" s="8"/>
    </row>
    <row r="18" spans="1:13">
      <c r="A18" s="3">
        <v>3</v>
      </c>
      <c r="B18" s="8"/>
      <c r="C18" s="8"/>
      <c r="D18" s="10"/>
      <c r="E18" s="8"/>
      <c r="F18" s="8"/>
      <c r="G18" s="8"/>
      <c r="H18" s="8"/>
      <c r="I18" s="8"/>
      <c r="J18" s="8"/>
      <c r="K18" s="8"/>
      <c r="L18" s="8"/>
      <c r="M18" s="8"/>
    </row>
    <row r="19" spans="1:13">
      <c r="A19" s="3">
        <v>4</v>
      </c>
      <c r="B19" s="8"/>
      <c r="C19" s="8"/>
      <c r="D19" s="10"/>
      <c r="E19" s="8"/>
      <c r="F19" s="8"/>
      <c r="G19" s="8"/>
      <c r="H19" s="8"/>
      <c r="I19" s="8"/>
      <c r="J19" s="8"/>
      <c r="K19" s="8"/>
      <c r="L19" s="8"/>
      <c r="M19" s="8"/>
    </row>
    <row r="20" spans="1:13">
      <c r="A20" s="3">
        <v>5</v>
      </c>
      <c r="B20" s="8"/>
      <c r="C20" s="8"/>
      <c r="D20" s="10"/>
      <c r="E20" s="8"/>
      <c r="F20" s="8"/>
      <c r="G20" s="8"/>
      <c r="H20" s="8"/>
      <c r="I20" s="8"/>
      <c r="J20" s="8"/>
      <c r="K20" s="8"/>
      <c r="L20" s="8"/>
      <c r="M20" s="8"/>
    </row>
    <row r="21" spans="1:13">
      <c r="A21" s="3">
        <v>6</v>
      </c>
      <c r="B21" s="8"/>
      <c r="C21" s="8"/>
      <c r="D21" s="10"/>
      <c r="E21" s="8"/>
      <c r="F21" s="8"/>
      <c r="G21" s="8"/>
      <c r="H21" s="8"/>
      <c r="I21" s="8"/>
      <c r="J21" s="8"/>
      <c r="K21" s="8"/>
      <c r="L21" s="8"/>
      <c r="M21" s="8"/>
    </row>
    <row r="22" spans="1:13">
      <c r="A22" s="3">
        <v>7</v>
      </c>
      <c r="B22" s="8"/>
      <c r="C22" s="8"/>
      <c r="D22" s="10"/>
      <c r="E22" s="8"/>
      <c r="F22" s="8"/>
      <c r="G22" s="8"/>
      <c r="H22" s="8"/>
      <c r="I22" s="8"/>
      <c r="J22" s="8"/>
      <c r="K22" s="8"/>
      <c r="L22" s="8"/>
      <c r="M22" s="8"/>
    </row>
    <row r="23" spans="1:13">
      <c r="A23" s="3">
        <v>8</v>
      </c>
      <c r="B23" s="8"/>
      <c r="C23" s="8"/>
      <c r="D23" s="10"/>
      <c r="E23" s="8"/>
      <c r="F23" s="8"/>
      <c r="G23" s="8"/>
      <c r="H23" s="8"/>
      <c r="I23" s="8"/>
      <c r="J23" s="8"/>
      <c r="K23" s="8"/>
      <c r="L23" s="8"/>
      <c r="M23" s="8"/>
    </row>
    <row r="24" spans="1:13">
      <c r="A24" s="3">
        <v>9</v>
      </c>
      <c r="B24" s="8"/>
      <c r="C24" s="8"/>
      <c r="D24" s="10"/>
      <c r="E24" s="8"/>
      <c r="F24" s="8"/>
      <c r="G24" s="8"/>
      <c r="H24" s="8"/>
      <c r="I24" s="8"/>
      <c r="J24" s="8"/>
      <c r="K24" s="8"/>
      <c r="L24" s="8"/>
      <c r="M24" s="8"/>
    </row>
    <row r="25" spans="1:13">
      <c r="A25" s="3">
        <v>10</v>
      </c>
      <c r="B25" s="8"/>
      <c r="C25" s="8"/>
      <c r="D25" s="10"/>
      <c r="E25" s="8"/>
      <c r="F25" s="8"/>
      <c r="G25" s="8"/>
      <c r="H25" s="8"/>
      <c r="I25" s="8"/>
      <c r="J25" s="8"/>
      <c r="K25" s="8"/>
      <c r="L25" s="8"/>
      <c r="M25" s="8"/>
    </row>
    <row r="26" spans="1:13">
      <c r="A26" s="3">
        <v>11</v>
      </c>
      <c r="B26" s="8"/>
      <c r="C26" s="8"/>
      <c r="D26" s="10"/>
      <c r="E26" s="8"/>
      <c r="F26" s="8"/>
      <c r="G26" s="8"/>
      <c r="H26" s="8"/>
      <c r="I26" s="8"/>
      <c r="J26" s="8"/>
      <c r="K26" s="8"/>
      <c r="L26" s="8"/>
      <c r="M26" s="8"/>
    </row>
    <row r="27" spans="1:13">
      <c r="A27" s="3">
        <v>12</v>
      </c>
      <c r="B27" s="8"/>
      <c r="C27" s="8"/>
      <c r="D27" s="10"/>
      <c r="E27" s="8"/>
      <c r="F27" s="8"/>
      <c r="G27" s="8"/>
      <c r="H27" s="8"/>
      <c r="I27" s="8"/>
      <c r="J27" s="8"/>
      <c r="K27" s="8"/>
      <c r="L27" s="8"/>
      <c r="M27" s="8"/>
    </row>
    <row r="28" spans="1:13">
      <c r="A28" s="3">
        <v>13</v>
      </c>
      <c r="B28" s="8"/>
      <c r="C28" s="8"/>
      <c r="D28" s="10"/>
      <c r="E28" s="8"/>
      <c r="F28" s="8"/>
      <c r="G28" s="8"/>
      <c r="H28" s="8"/>
      <c r="I28" s="8"/>
      <c r="J28" s="8"/>
      <c r="K28" s="8"/>
      <c r="L28" s="8"/>
      <c r="M28" s="8"/>
    </row>
    <row r="29" spans="1:13">
      <c r="A29" s="3">
        <v>14</v>
      </c>
      <c r="B29" s="8"/>
      <c r="C29" s="8"/>
      <c r="D29" s="10"/>
      <c r="E29" s="8"/>
      <c r="F29" s="8"/>
      <c r="G29" s="8"/>
      <c r="H29" s="8"/>
      <c r="I29" s="8"/>
      <c r="J29" s="8"/>
      <c r="K29" s="8"/>
      <c r="L29" s="8"/>
      <c r="M29" s="8"/>
    </row>
    <row r="30" spans="1:13">
      <c r="A30" s="3">
        <v>15</v>
      </c>
      <c r="B30" s="8"/>
      <c r="C30" s="8"/>
      <c r="D30" s="10"/>
      <c r="E30" s="8"/>
      <c r="F30" s="8"/>
      <c r="G30" s="8"/>
      <c r="H30" s="8"/>
      <c r="I30" s="8"/>
      <c r="J30" s="8"/>
      <c r="K30" s="8"/>
      <c r="L30" s="8"/>
      <c r="M30" s="8"/>
    </row>
    <row r="31" spans="1:13">
      <c r="A31" s="3" t="s">
        <v>30</v>
      </c>
      <c r="B31" s="8"/>
      <c r="C31" s="8"/>
      <c r="D31" s="10"/>
      <c r="E31" s="8"/>
      <c r="F31" s="8"/>
      <c r="G31" s="8"/>
      <c r="H31" s="8"/>
      <c r="I31" s="8"/>
      <c r="J31" s="8"/>
      <c r="K31" s="8"/>
      <c r="L31" s="8"/>
      <c r="M31" s="8"/>
    </row>
  </sheetData>
  <mergeCells count="8">
    <mergeCell ref="L13:L14"/>
    <mergeCell ref="M13:M14"/>
    <mergeCell ref="E13:G13"/>
    <mergeCell ref="A13:A14"/>
    <mergeCell ref="B13:B14"/>
    <mergeCell ref="C13:C14"/>
    <mergeCell ref="D13:D14"/>
    <mergeCell ref="H13:K13"/>
  </mergeCells>
  <dataValidations count="2">
    <dataValidation type="list" allowBlank="1" showInputMessage="1" showErrorMessage="1" sqref="B16:B31">
      <formula1>$B$4:$B$11</formula1>
    </dataValidation>
    <dataValidation type="list" allowBlank="1" showInputMessage="1" showErrorMessage="1" sqref="E16:G31 H16:H31 I16:K31 M16:M31">
      <formula1>$D$4:$D$5</formula1>
    </dataValidation>
  </dataValidations>
  <hyperlinks>
    <hyperlink ref="N1" location="'Daftar Tabel'!A1" display="&lt;&lt;&lt; Daftar Tabel"/>
  </hyperlink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1"/>
  <sheetViews>
    <sheetView zoomScale="110" zoomScaleNormal="110" workbookViewId="0">
      <pane ySplit="5" topLeftCell="A6" activePane="bottomLeft" state="frozen"/>
      <selection pane="bottomLeft" activeCell="F1" sqref="F1"/>
    </sheetView>
  </sheetViews>
  <sheetFormatPr defaultRowHeight="15"/>
  <cols>
    <col min="2" max="2" width="36.5703125" customWidth="1"/>
    <col min="3" max="3" width="59.42578125" customWidth="1"/>
    <col min="4" max="4" width="31.140625" customWidth="1"/>
    <col min="5" max="5" width="29.7109375" customWidth="1"/>
    <col min="6" max="6" width="16.85546875" bestFit="1" customWidth="1"/>
  </cols>
  <sheetData>
    <row r="1" spans="1:6">
      <c r="A1" s="2" t="s">
        <v>317</v>
      </c>
      <c r="B1" s="2"/>
      <c r="F1" s="60" t="s">
        <v>217</v>
      </c>
    </row>
    <row r="4" spans="1:6" ht="22.15" customHeight="1">
      <c r="A4" s="20" t="s">
        <v>21</v>
      </c>
      <c r="B4" s="61" t="s">
        <v>72</v>
      </c>
      <c r="C4" s="20" t="s">
        <v>235</v>
      </c>
      <c r="D4" s="20" t="s">
        <v>65</v>
      </c>
      <c r="E4" s="20" t="s">
        <v>187</v>
      </c>
    </row>
    <row r="5" spans="1:6">
      <c r="A5" s="19">
        <v>1</v>
      </c>
      <c r="B5" s="19">
        <v>2</v>
      </c>
      <c r="C5" s="19">
        <v>3</v>
      </c>
      <c r="D5" s="19">
        <v>3</v>
      </c>
      <c r="E5" s="19">
        <v>4</v>
      </c>
    </row>
    <row r="6" spans="1:6">
      <c r="A6" s="3">
        <v>1</v>
      </c>
      <c r="B6" s="17"/>
      <c r="C6" s="10"/>
      <c r="D6" s="10"/>
      <c r="E6" s="10"/>
    </row>
    <row r="7" spans="1:6">
      <c r="A7" s="3">
        <v>2</v>
      </c>
      <c r="B7" s="17"/>
      <c r="C7" s="10"/>
      <c r="D7" s="10"/>
      <c r="E7" s="10"/>
    </row>
    <row r="8" spans="1:6">
      <c r="A8" s="3">
        <v>3</v>
      </c>
      <c r="B8" s="17"/>
      <c r="C8" s="10"/>
      <c r="D8" s="10"/>
      <c r="E8" s="10"/>
    </row>
    <row r="9" spans="1:6">
      <c r="A9" s="3">
        <v>4</v>
      </c>
      <c r="B9" s="17"/>
      <c r="C9" s="10"/>
      <c r="D9" s="10"/>
      <c r="E9" s="10"/>
    </row>
    <row r="10" spans="1:6">
      <c r="A10" s="3">
        <v>5</v>
      </c>
      <c r="B10" s="17"/>
      <c r="C10" s="10"/>
      <c r="D10" s="10"/>
      <c r="E10" s="10"/>
    </row>
    <row r="11" spans="1:6">
      <c r="A11" s="3">
        <v>6</v>
      </c>
      <c r="B11" s="17"/>
      <c r="C11" s="10"/>
      <c r="D11" s="10"/>
      <c r="E11" s="10"/>
    </row>
    <row r="12" spans="1:6">
      <c r="A12" s="3">
        <v>7</v>
      </c>
      <c r="B12" s="17"/>
      <c r="C12" s="10"/>
      <c r="D12" s="10"/>
      <c r="E12" s="10"/>
    </row>
    <row r="13" spans="1:6">
      <c r="A13" s="3">
        <v>8</v>
      </c>
      <c r="B13" s="17"/>
      <c r="C13" s="10"/>
      <c r="D13" s="10"/>
      <c r="E13" s="10"/>
    </row>
    <row r="14" spans="1:6">
      <c r="A14" s="3">
        <v>9</v>
      </c>
      <c r="B14" s="17"/>
      <c r="C14" s="10"/>
      <c r="D14" s="10"/>
      <c r="E14" s="10"/>
    </row>
    <row r="15" spans="1:6">
      <c r="A15" s="3">
        <v>10</v>
      </c>
      <c r="B15" s="17"/>
      <c r="C15" s="10"/>
      <c r="D15" s="10"/>
      <c r="E15" s="10"/>
    </row>
    <row r="16" spans="1:6">
      <c r="A16" s="3">
        <v>11</v>
      </c>
      <c r="B16" s="17"/>
      <c r="C16" s="10"/>
      <c r="D16" s="10"/>
      <c r="E16" s="10"/>
    </row>
    <row r="17" spans="1:5">
      <c r="A17" s="3">
        <v>12</v>
      </c>
      <c r="B17" s="17"/>
      <c r="C17" s="10"/>
      <c r="D17" s="10"/>
      <c r="E17" s="10"/>
    </row>
    <row r="18" spans="1:5">
      <c r="A18" s="3">
        <v>13</v>
      </c>
      <c r="B18" s="17"/>
      <c r="C18" s="10"/>
      <c r="D18" s="10"/>
      <c r="E18" s="10"/>
    </row>
    <row r="19" spans="1:5">
      <c r="A19" s="3">
        <v>14</v>
      </c>
      <c r="B19" s="17"/>
      <c r="C19" s="10"/>
      <c r="D19" s="10"/>
      <c r="E19" s="10"/>
    </row>
    <row r="20" spans="1:5">
      <c r="A20" s="3">
        <v>15</v>
      </c>
      <c r="B20" s="17"/>
      <c r="C20" s="10"/>
      <c r="D20" s="10"/>
      <c r="E20" s="10"/>
    </row>
    <row r="21" spans="1:5">
      <c r="A21" s="3" t="s">
        <v>30</v>
      </c>
      <c r="B21" s="17"/>
      <c r="C21" s="10"/>
      <c r="D21" s="10"/>
      <c r="E21" s="10"/>
    </row>
  </sheetData>
  <hyperlinks>
    <hyperlink ref="F1" location="'Daftar Tabel'!A1" display="&lt;&lt;&lt; Daftar Tabel"/>
  </hyperlink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20" zoomScaleNormal="120" workbookViewId="0">
      <pane ySplit="5" topLeftCell="A6" activePane="bottomLeft" state="frozen"/>
      <selection pane="bottomLeft" activeCell="E1" sqref="E1"/>
    </sheetView>
  </sheetViews>
  <sheetFormatPr defaultRowHeight="15"/>
  <cols>
    <col min="2" max="2" width="42.7109375" customWidth="1"/>
    <col min="3" max="3" width="24.42578125" customWidth="1"/>
    <col min="4" max="4" width="40.42578125" customWidth="1"/>
    <col min="5" max="5" width="16.85546875" bestFit="1" customWidth="1"/>
  </cols>
  <sheetData>
    <row r="1" spans="1:5">
      <c r="A1" s="2" t="s">
        <v>318</v>
      </c>
      <c r="E1" s="60" t="s">
        <v>217</v>
      </c>
    </row>
    <row r="4" spans="1:5" ht="33" customHeight="1">
      <c r="A4" s="20" t="s">
        <v>21</v>
      </c>
      <c r="B4" s="20" t="s">
        <v>266</v>
      </c>
      <c r="C4" s="21" t="s">
        <v>68</v>
      </c>
      <c r="D4" s="21" t="s">
        <v>188</v>
      </c>
    </row>
    <row r="5" spans="1:5">
      <c r="A5" s="19">
        <v>1</v>
      </c>
      <c r="B5" s="19">
        <v>2</v>
      </c>
      <c r="C5" s="19">
        <v>3</v>
      </c>
      <c r="D5" s="19">
        <v>4</v>
      </c>
    </row>
    <row r="6" spans="1:5">
      <c r="A6" s="3">
        <v>1</v>
      </c>
      <c r="B6" s="10"/>
      <c r="C6" s="8"/>
      <c r="D6" s="8"/>
    </row>
    <row r="7" spans="1:5">
      <c r="A7" s="3">
        <v>2</v>
      </c>
      <c r="B7" s="10"/>
      <c r="C7" s="8"/>
      <c r="D7" s="8"/>
    </row>
    <row r="8" spans="1:5">
      <c r="A8" s="3">
        <v>3</v>
      </c>
      <c r="B8" s="10"/>
      <c r="C8" s="8"/>
      <c r="D8" s="8"/>
    </row>
    <row r="9" spans="1:5">
      <c r="A9" s="3">
        <v>4</v>
      </c>
      <c r="B9" s="10"/>
      <c r="C9" s="8"/>
      <c r="D9" s="8"/>
    </row>
    <row r="10" spans="1:5">
      <c r="A10" s="3">
        <v>5</v>
      </c>
      <c r="B10" s="10"/>
      <c r="C10" s="8"/>
      <c r="D10" s="8"/>
    </row>
    <row r="11" spans="1:5">
      <c r="A11" s="3">
        <v>6</v>
      </c>
      <c r="B11" s="10"/>
      <c r="C11" s="8"/>
      <c r="D11" s="8"/>
    </row>
    <row r="12" spans="1:5">
      <c r="A12" s="3" t="s">
        <v>30</v>
      </c>
      <c r="B12" s="10"/>
      <c r="C12" s="8"/>
      <c r="D12" s="8"/>
    </row>
  </sheetData>
  <hyperlinks>
    <hyperlink ref="E1" location="'Daftar Tabel'!A1" display="&lt;&lt;&lt; Daftar Tabel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1" sqref="H1"/>
    </sheetView>
  </sheetViews>
  <sheetFormatPr defaultRowHeight="15"/>
  <cols>
    <col min="2" max="2" width="42.7109375" customWidth="1"/>
    <col min="3" max="3" width="16.42578125" customWidth="1"/>
    <col min="4" max="5" width="16.28515625" customWidth="1"/>
    <col min="6" max="6" width="18.5703125" customWidth="1"/>
    <col min="7" max="7" width="40.42578125" customWidth="1"/>
    <col min="8" max="8" width="16.85546875" bestFit="1" customWidth="1"/>
  </cols>
  <sheetData>
    <row r="1" spans="1:8">
      <c r="A1" s="2" t="s">
        <v>328</v>
      </c>
      <c r="H1" s="60" t="s">
        <v>217</v>
      </c>
    </row>
    <row r="4" spans="1:8" ht="43.15" customHeight="1">
      <c r="A4" s="72" t="s">
        <v>21</v>
      </c>
      <c r="B4" s="72" t="s">
        <v>369</v>
      </c>
      <c r="C4" s="118" t="s">
        <v>370</v>
      </c>
      <c r="D4" s="142"/>
      <c r="E4" s="142"/>
      <c r="F4" s="143"/>
      <c r="G4" s="71" t="s">
        <v>188</v>
      </c>
    </row>
    <row r="5" spans="1:8" ht="21.6" customHeight="1">
      <c r="A5" s="72"/>
      <c r="B5" s="72"/>
      <c r="C5" s="71" t="s">
        <v>38</v>
      </c>
      <c r="D5" s="71" t="s">
        <v>39</v>
      </c>
      <c r="E5" s="71" t="s">
        <v>13</v>
      </c>
      <c r="F5" s="71" t="s">
        <v>371</v>
      </c>
      <c r="G5" s="71"/>
    </row>
    <row r="6" spans="1:8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</row>
    <row r="7" spans="1:8">
      <c r="A7" s="3">
        <v>1</v>
      </c>
      <c r="B7" s="10"/>
      <c r="C7" s="8"/>
      <c r="D7" s="8"/>
      <c r="E7" s="8"/>
      <c r="F7" s="80">
        <f>(C7+D7+E7)/3</f>
        <v>0</v>
      </c>
      <c r="G7" s="8"/>
    </row>
    <row r="8" spans="1:8">
      <c r="A8" s="3">
        <v>2</v>
      </c>
      <c r="B8" s="10"/>
      <c r="C8" s="8"/>
      <c r="D8" s="8"/>
      <c r="E8" s="8"/>
      <c r="F8" s="80">
        <f t="shared" ref="F8:F13" si="0">(C8+D8+E8)/3</f>
        <v>0</v>
      </c>
      <c r="G8" s="8"/>
    </row>
    <row r="9" spans="1:8">
      <c r="A9" s="3">
        <v>3</v>
      </c>
      <c r="B9" s="10"/>
      <c r="C9" s="8"/>
      <c r="D9" s="8"/>
      <c r="E9" s="8"/>
      <c r="F9" s="80">
        <f t="shared" si="0"/>
        <v>0</v>
      </c>
      <c r="G9" s="8"/>
    </row>
    <row r="10" spans="1:8">
      <c r="A10" s="3">
        <v>4</v>
      </c>
      <c r="B10" s="10"/>
      <c r="C10" s="8"/>
      <c r="D10" s="8"/>
      <c r="E10" s="8"/>
      <c r="F10" s="80">
        <f t="shared" si="0"/>
        <v>0</v>
      </c>
      <c r="G10" s="8"/>
    </row>
    <row r="11" spans="1:8">
      <c r="A11" s="3">
        <v>5</v>
      </c>
      <c r="B11" s="10"/>
      <c r="C11" s="8"/>
      <c r="D11" s="8"/>
      <c r="E11" s="8"/>
      <c r="F11" s="80">
        <f t="shared" si="0"/>
        <v>0</v>
      </c>
      <c r="G11" s="8"/>
    </row>
    <row r="12" spans="1:8">
      <c r="A12" s="3">
        <v>6</v>
      </c>
      <c r="B12" s="10"/>
      <c r="C12" s="8"/>
      <c r="D12" s="8"/>
      <c r="E12" s="8"/>
      <c r="F12" s="80">
        <f t="shared" si="0"/>
        <v>0</v>
      </c>
      <c r="G12" s="8"/>
    </row>
    <row r="13" spans="1:8">
      <c r="A13" s="3" t="s">
        <v>30</v>
      </c>
      <c r="B13" s="10"/>
      <c r="C13" s="8"/>
      <c r="D13" s="8"/>
      <c r="E13" s="8"/>
      <c r="F13" s="80">
        <f t="shared" si="0"/>
        <v>0</v>
      </c>
      <c r="G13" s="8"/>
    </row>
  </sheetData>
  <mergeCells count="1">
    <mergeCell ref="C4:F4"/>
  </mergeCells>
  <hyperlinks>
    <hyperlink ref="H1" location="'Daftar Tabel'!A1" display="&lt;&lt;&lt; Daftar Tabel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"/>
  <sheetViews>
    <sheetView zoomScaleNormal="100" workbookViewId="0">
      <pane ySplit="15" topLeftCell="A16" activePane="bottomLeft" state="frozen"/>
      <selection pane="bottomLeft" activeCell="L1" sqref="L1"/>
    </sheetView>
  </sheetViews>
  <sheetFormatPr defaultRowHeight="15"/>
  <cols>
    <col min="2" max="2" width="13.42578125" bestFit="1" customWidth="1"/>
    <col min="3" max="3" width="19.28515625" bestFit="1" customWidth="1"/>
    <col min="4" max="8" width="16.7109375" customWidth="1"/>
    <col min="9" max="9" width="12.85546875" customWidth="1"/>
    <col min="10" max="10" width="12.42578125" customWidth="1"/>
    <col min="11" max="11" width="15.85546875" bestFit="1" customWidth="1"/>
    <col min="12" max="12" width="16.85546875" bestFit="1" customWidth="1"/>
  </cols>
  <sheetData>
    <row r="1" spans="1:12">
      <c r="A1" s="2" t="s">
        <v>213</v>
      </c>
      <c r="L1" s="60" t="s">
        <v>217</v>
      </c>
    </row>
    <row r="4" spans="1:12" hidden="1">
      <c r="B4" t="s">
        <v>206</v>
      </c>
    </row>
    <row r="5" spans="1:12" hidden="1">
      <c r="B5" t="s">
        <v>210</v>
      </c>
      <c r="D5" t="s">
        <v>231</v>
      </c>
    </row>
    <row r="6" spans="1:12" hidden="1">
      <c r="B6" t="s">
        <v>205</v>
      </c>
      <c r="D6" t="s">
        <v>232</v>
      </c>
    </row>
    <row r="7" spans="1:12" hidden="1">
      <c r="B7" t="s">
        <v>211</v>
      </c>
      <c r="D7" t="s">
        <v>233</v>
      </c>
    </row>
    <row r="8" spans="1:12" hidden="1">
      <c r="B8" t="s">
        <v>104</v>
      </c>
    </row>
    <row r="9" spans="1:12" hidden="1">
      <c r="B9" t="s">
        <v>212</v>
      </c>
    </row>
    <row r="11" spans="1:12">
      <c r="A11" s="46" t="s">
        <v>209</v>
      </c>
      <c r="D11" s="7"/>
    </row>
    <row r="13" spans="1:12">
      <c r="A13" s="109" t="s">
        <v>21</v>
      </c>
      <c r="B13" s="109" t="s">
        <v>197</v>
      </c>
      <c r="C13" s="109" t="s">
        <v>0</v>
      </c>
      <c r="D13" s="112" t="s">
        <v>198</v>
      </c>
      <c r="E13" s="112"/>
      <c r="F13" s="112"/>
      <c r="G13" s="112"/>
      <c r="H13" s="113" t="s">
        <v>203</v>
      </c>
      <c r="I13" s="113" t="s">
        <v>204</v>
      </c>
      <c r="J13" s="111" t="s">
        <v>207</v>
      </c>
      <c r="K13" s="111" t="s">
        <v>208</v>
      </c>
    </row>
    <row r="14" spans="1:12" ht="30" customHeight="1">
      <c r="A14" s="110"/>
      <c r="B14" s="110"/>
      <c r="C14" s="110"/>
      <c r="D14" s="35" t="s">
        <v>199</v>
      </c>
      <c r="E14" s="35" t="s">
        <v>200</v>
      </c>
      <c r="F14" s="35" t="s">
        <v>201</v>
      </c>
      <c r="G14" s="35" t="s">
        <v>202</v>
      </c>
      <c r="H14" s="114"/>
      <c r="I14" s="114"/>
      <c r="J14" s="111"/>
      <c r="K14" s="111"/>
    </row>
    <row r="15" spans="1:12">
      <c r="A15" s="26">
        <v>1</v>
      </c>
      <c r="B15" s="26">
        <v>2</v>
      </c>
      <c r="C15" s="26">
        <v>3</v>
      </c>
      <c r="D15" s="26">
        <v>4</v>
      </c>
      <c r="E15" s="26">
        <v>5</v>
      </c>
      <c r="F15" s="26">
        <v>6</v>
      </c>
      <c r="G15" s="26">
        <v>7</v>
      </c>
      <c r="H15" s="26">
        <v>8</v>
      </c>
      <c r="I15" s="26">
        <v>9</v>
      </c>
      <c r="J15" s="19">
        <v>10</v>
      </c>
      <c r="K15" s="19">
        <v>11</v>
      </c>
    </row>
    <row r="16" spans="1:12">
      <c r="A16" s="3">
        <v>1</v>
      </c>
      <c r="B16" s="7"/>
      <c r="C16" s="7"/>
      <c r="D16" s="7"/>
      <c r="E16" s="7"/>
      <c r="F16" s="7"/>
      <c r="G16" s="7"/>
      <c r="H16" s="8"/>
      <c r="I16" s="8"/>
      <c r="J16" s="8"/>
      <c r="K16" s="8"/>
    </row>
    <row r="17" spans="1:11">
      <c r="A17" s="3">
        <v>2</v>
      </c>
      <c r="B17" s="7"/>
      <c r="C17" s="7"/>
      <c r="D17" s="7"/>
      <c r="E17" s="7"/>
      <c r="F17" s="7"/>
      <c r="G17" s="7"/>
      <c r="H17" s="8"/>
      <c r="I17" s="8"/>
      <c r="J17" s="8"/>
      <c r="K17" s="8"/>
    </row>
    <row r="18" spans="1:11">
      <c r="A18" s="3">
        <v>3</v>
      </c>
      <c r="B18" s="7"/>
      <c r="C18" s="7"/>
      <c r="D18" s="7"/>
      <c r="E18" s="7"/>
      <c r="F18" s="7"/>
      <c r="G18" s="7"/>
      <c r="H18" s="8"/>
      <c r="I18" s="8"/>
      <c r="J18" s="8"/>
      <c r="K18" s="8"/>
    </row>
    <row r="19" spans="1:11">
      <c r="A19" s="3">
        <v>4</v>
      </c>
      <c r="B19" s="7"/>
      <c r="C19" s="7"/>
      <c r="D19" s="7"/>
      <c r="E19" s="7"/>
      <c r="F19" s="7"/>
      <c r="G19" s="7"/>
      <c r="H19" s="8"/>
      <c r="I19" s="8"/>
      <c r="J19" s="8"/>
      <c r="K19" s="8"/>
    </row>
    <row r="20" spans="1:11">
      <c r="A20" s="3">
        <v>5</v>
      </c>
      <c r="B20" s="7"/>
      <c r="C20" s="7"/>
      <c r="D20" s="7"/>
      <c r="E20" s="7"/>
      <c r="F20" s="7"/>
      <c r="G20" s="7"/>
      <c r="H20" s="8"/>
      <c r="I20" s="8"/>
      <c r="J20" s="8"/>
      <c r="K20" s="8"/>
    </row>
    <row r="21" spans="1:11">
      <c r="A21" s="3">
        <v>6</v>
      </c>
      <c r="B21" s="7"/>
      <c r="C21" s="7"/>
      <c r="D21" s="7"/>
      <c r="E21" s="7"/>
      <c r="F21" s="7"/>
      <c r="G21" s="7"/>
      <c r="H21" s="8"/>
      <c r="I21" s="8"/>
      <c r="J21" s="8"/>
      <c r="K21" s="8"/>
    </row>
    <row r="22" spans="1:11">
      <c r="A22" s="3">
        <v>7</v>
      </c>
      <c r="B22" s="7"/>
      <c r="C22" s="7"/>
      <c r="D22" s="7"/>
      <c r="E22" s="7"/>
      <c r="F22" s="7"/>
      <c r="G22" s="7"/>
      <c r="H22" s="8"/>
      <c r="I22" s="8"/>
      <c r="J22" s="8"/>
      <c r="K22" s="8"/>
    </row>
    <row r="23" spans="1:11">
      <c r="A23" s="3" t="s">
        <v>30</v>
      </c>
      <c r="B23" s="7"/>
      <c r="C23" s="7"/>
      <c r="D23" s="7"/>
      <c r="E23" s="7"/>
      <c r="F23" s="7"/>
      <c r="G23" s="7"/>
      <c r="H23" s="8"/>
      <c r="I23" s="8"/>
      <c r="J23" s="8"/>
      <c r="K23" s="8"/>
    </row>
  </sheetData>
  <mergeCells count="8">
    <mergeCell ref="A13:A14"/>
    <mergeCell ref="J13:J14"/>
    <mergeCell ref="K13:K14"/>
    <mergeCell ref="D13:G13"/>
    <mergeCell ref="H13:H14"/>
    <mergeCell ref="I13:I14"/>
    <mergeCell ref="C13:C14"/>
    <mergeCell ref="B13:B14"/>
  </mergeCells>
  <dataValidations count="2">
    <dataValidation type="list" allowBlank="1" showInputMessage="1" showErrorMessage="1" sqref="D11 D16:D23">
      <formula1>$B$3:$B$9</formula1>
    </dataValidation>
    <dataValidation type="list" allowBlank="1" showInputMessage="1" showErrorMessage="1" sqref="B16:B23">
      <formula1>$D$4:$D$7</formula1>
    </dataValidation>
  </dataValidations>
  <hyperlinks>
    <hyperlink ref="L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zoomScaleNormal="100" workbookViewId="0">
      <pane ySplit="9" topLeftCell="A10" activePane="bottomLeft" state="frozen"/>
      <selection pane="bottomLeft" activeCell="G1" sqref="G1"/>
    </sheetView>
  </sheetViews>
  <sheetFormatPr defaultRowHeight="15"/>
  <cols>
    <col min="2" max="2" width="46.42578125" customWidth="1"/>
    <col min="3" max="3" width="24.28515625" bestFit="1" customWidth="1"/>
    <col min="4" max="4" width="18" bestFit="1" customWidth="1"/>
    <col min="5" max="5" width="27.42578125" customWidth="1"/>
    <col min="6" max="6" width="40.28515625" customWidth="1"/>
    <col min="7" max="7" width="16.85546875" bestFit="1" customWidth="1"/>
  </cols>
  <sheetData>
    <row r="1" spans="1:7">
      <c r="A1" s="2" t="s">
        <v>329</v>
      </c>
      <c r="G1" s="60" t="s">
        <v>217</v>
      </c>
    </row>
    <row r="4" spans="1:7" hidden="1">
      <c r="B4" t="s">
        <v>228</v>
      </c>
    </row>
    <row r="5" spans="1:7" hidden="1">
      <c r="B5" t="s">
        <v>229</v>
      </c>
    </row>
    <row r="6" spans="1:7" hidden="1">
      <c r="B6" t="s">
        <v>230</v>
      </c>
    </row>
    <row r="8" spans="1:7" ht="22.15" customHeight="1">
      <c r="A8" s="20" t="s">
        <v>21</v>
      </c>
      <c r="B8" s="20" t="s">
        <v>116</v>
      </c>
      <c r="C8" s="20" t="s">
        <v>117</v>
      </c>
      <c r="D8" s="20" t="s">
        <v>190</v>
      </c>
      <c r="E8" s="20" t="s">
        <v>118</v>
      </c>
      <c r="F8" s="20" t="s">
        <v>191</v>
      </c>
    </row>
    <row r="9" spans="1:7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</row>
    <row r="10" spans="1:7">
      <c r="A10" s="3">
        <v>1</v>
      </c>
      <c r="B10" s="10"/>
      <c r="C10" s="10"/>
      <c r="D10" s="10"/>
      <c r="E10" s="10"/>
      <c r="F10" s="10"/>
    </row>
    <row r="11" spans="1:7">
      <c r="A11" s="3">
        <v>2</v>
      </c>
      <c r="B11" s="10"/>
      <c r="C11" s="10"/>
      <c r="D11" s="10"/>
      <c r="E11" s="10"/>
      <c r="F11" s="10"/>
    </row>
    <row r="12" spans="1:7">
      <c r="A12" s="3">
        <v>3</v>
      </c>
      <c r="B12" s="10"/>
      <c r="C12" s="10"/>
      <c r="D12" s="10"/>
      <c r="E12" s="10"/>
      <c r="F12" s="10"/>
    </row>
    <row r="13" spans="1:7">
      <c r="A13" s="3">
        <v>4</v>
      </c>
      <c r="B13" s="10"/>
      <c r="C13" s="10"/>
      <c r="D13" s="10"/>
      <c r="E13" s="10"/>
      <c r="F13" s="10"/>
    </row>
    <row r="14" spans="1:7">
      <c r="A14" s="3">
        <v>5</v>
      </c>
      <c r="B14" s="10"/>
      <c r="C14" s="10"/>
      <c r="D14" s="10"/>
      <c r="E14" s="10"/>
      <c r="F14" s="10"/>
    </row>
    <row r="15" spans="1:7">
      <c r="A15" s="3">
        <v>6</v>
      </c>
      <c r="B15" s="10"/>
      <c r="C15" s="10"/>
      <c r="D15" s="10"/>
      <c r="E15" s="10"/>
      <c r="F15" s="10"/>
    </row>
    <row r="16" spans="1:7">
      <c r="A16" s="3">
        <v>7</v>
      </c>
      <c r="B16" s="10"/>
      <c r="C16" s="10"/>
      <c r="D16" s="10"/>
      <c r="E16" s="10"/>
      <c r="F16" s="10"/>
    </row>
    <row r="17" spans="1:6">
      <c r="A17" s="3">
        <v>8</v>
      </c>
      <c r="B17" s="10"/>
      <c r="C17" s="10"/>
      <c r="D17" s="10"/>
      <c r="E17" s="10"/>
      <c r="F17" s="10"/>
    </row>
    <row r="18" spans="1:6">
      <c r="A18" s="3">
        <v>9</v>
      </c>
      <c r="B18" s="10"/>
      <c r="C18" s="10"/>
      <c r="D18" s="10"/>
      <c r="E18" s="10"/>
      <c r="F18" s="10"/>
    </row>
    <row r="19" spans="1:6">
      <c r="A19" s="3">
        <v>10</v>
      </c>
      <c r="B19" s="10"/>
      <c r="C19" s="10"/>
      <c r="D19" s="10"/>
      <c r="E19" s="10"/>
      <c r="F19" s="10"/>
    </row>
    <row r="20" spans="1:6">
      <c r="A20" s="3" t="s">
        <v>30</v>
      </c>
      <c r="B20" s="10"/>
      <c r="C20" s="10"/>
      <c r="D20" s="10"/>
      <c r="E20" s="10"/>
      <c r="F20" s="10"/>
    </row>
  </sheetData>
  <dataValidations count="1">
    <dataValidation type="list" allowBlank="1" showInputMessage="1" showErrorMessage="1" sqref="D10:D20">
      <formula1>$B$3:$B$6</formula1>
    </dataValidation>
  </dataValidations>
  <hyperlinks>
    <hyperlink ref="G1" location="'Daftar Tabel'!A1" display="&lt;&lt;&lt; Daftar Tabel"/>
  </hyperlink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zoomScale="110" zoomScaleNormal="110" workbookViewId="0">
      <pane ySplit="5" topLeftCell="A6" activePane="bottomLeft" state="frozen"/>
      <selection pane="bottomLeft" activeCell="H1" sqref="H1"/>
    </sheetView>
  </sheetViews>
  <sheetFormatPr defaultRowHeight="15"/>
  <cols>
    <col min="2" max="2" width="37.42578125" bestFit="1" customWidth="1"/>
    <col min="3" max="3" width="27.28515625" customWidth="1"/>
    <col min="4" max="4" width="21.140625" customWidth="1"/>
    <col min="5" max="5" width="24" customWidth="1"/>
    <col min="6" max="6" width="21.7109375" customWidth="1"/>
    <col min="7" max="7" width="25.28515625" customWidth="1"/>
    <col min="8" max="8" width="17" bestFit="1" customWidth="1"/>
  </cols>
  <sheetData>
    <row r="1" spans="1:8">
      <c r="A1" s="2" t="s">
        <v>330</v>
      </c>
      <c r="H1" s="60" t="s">
        <v>217</v>
      </c>
    </row>
    <row r="4" spans="1:8" ht="30">
      <c r="A4" s="20" t="s">
        <v>21</v>
      </c>
      <c r="B4" s="24" t="s">
        <v>119</v>
      </c>
      <c r="C4" s="20" t="s">
        <v>120</v>
      </c>
      <c r="D4" s="20" t="s">
        <v>121</v>
      </c>
      <c r="E4" s="20" t="s">
        <v>122</v>
      </c>
      <c r="F4" s="20" t="s">
        <v>73</v>
      </c>
      <c r="G4" s="20" t="s">
        <v>191</v>
      </c>
    </row>
    <row r="5" spans="1:8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</row>
    <row r="6" spans="1:8">
      <c r="A6" s="3">
        <v>1</v>
      </c>
      <c r="B6" s="10"/>
      <c r="C6" s="10"/>
      <c r="D6" s="10"/>
      <c r="E6" s="10"/>
      <c r="F6" s="10"/>
      <c r="G6" s="10"/>
    </row>
    <row r="7" spans="1:8">
      <c r="A7" s="3">
        <v>2</v>
      </c>
      <c r="B7" s="10"/>
      <c r="C7" s="10"/>
      <c r="D7" s="10"/>
      <c r="E7" s="10"/>
      <c r="F7" s="10"/>
      <c r="G7" s="10"/>
    </row>
    <row r="8" spans="1:8">
      <c r="A8" s="3">
        <v>3</v>
      </c>
      <c r="B8" s="10"/>
      <c r="C8" s="10"/>
      <c r="D8" s="10"/>
      <c r="E8" s="10"/>
      <c r="F8" s="10"/>
      <c r="G8" s="10"/>
    </row>
    <row r="9" spans="1:8">
      <c r="A9" s="3">
        <v>4</v>
      </c>
      <c r="B9" s="10"/>
      <c r="C9" s="10"/>
      <c r="D9" s="10"/>
      <c r="E9" s="10"/>
      <c r="F9" s="10"/>
      <c r="G9" s="10"/>
    </row>
    <row r="10" spans="1:8">
      <c r="A10" s="3">
        <v>5</v>
      </c>
      <c r="B10" s="10"/>
      <c r="C10" s="10"/>
      <c r="D10" s="10"/>
      <c r="E10" s="10"/>
      <c r="F10" s="10"/>
      <c r="G10" s="10"/>
    </row>
    <row r="11" spans="1:8">
      <c r="A11" s="3">
        <v>6</v>
      </c>
      <c r="B11" s="10"/>
      <c r="C11" s="10"/>
      <c r="D11" s="10"/>
      <c r="E11" s="10"/>
      <c r="F11" s="10"/>
      <c r="G11" s="10"/>
    </row>
    <row r="12" spans="1:8">
      <c r="A12" s="3">
        <v>7</v>
      </c>
      <c r="B12" s="10"/>
      <c r="C12" s="10"/>
      <c r="D12" s="10"/>
      <c r="E12" s="10"/>
      <c r="F12" s="10"/>
      <c r="G12" s="10"/>
    </row>
    <row r="13" spans="1:8">
      <c r="A13" s="3">
        <v>8</v>
      </c>
      <c r="B13" s="10"/>
      <c r="C13" s="10"/>
      <c r="D13" s="10"/>
      <c r="E13" s="10"/>
      <c r="F13" s="10"/>
      <c r="G13" s="10"/>
    </row>
    <row r="14" spans="1:8">
      <c r="A14" s="3">
        <v>9</v>
      </c>
      <c r="B14" s="10"/>
      <c r="C14" s="10"/>
      <c r="D14" s="10"/>
      <c r="E14" s="10"/>
      <c r="F14" s="10"/>
      <c r="G14" s="10"/>
    </row>
    <row r="15" spans="1:8">
      <c r="A15" s="3">
        <v>10</v>
      </c>
      <c r="B15" s="10"/>
      <c r="C15" s="10"/>
      <c r="D15" s="10"/>
      <c r="E15" s="10"/>
      <c r="F15" s="10"/>
      <c r="G15" s="10"/>
    </row>
    <row r="16" spans="1:8">
      <c r="A16" s="3" t="s">
        <v>30</v>
      </c>
      <c r="B16" s="10"/>
      <c r="C16" s="10"/>
      <c r="D16" s="10"/>
      <c r="E16" s="10"/>
      <c r="F16" s="10"/>
      <c r="G16" s="10"/>
    </row>
  </sheetData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G1" sqref="G1"/>
    </sheetView>
  </sheetViews>
  <sheetFormatPr defaultRowHeight="15"/>
  <cols>
    <col min="2" max="2" width="42.28515625" customWidth="1"/>
    <col min="3" max="5" width="20.7109375" customWidth="1"/>
    <col min="6" max="6" width="44.28515625" customWidth="1"/>
    <col min="7" max="7" width="16.85546875" bestFit="1" customWidth="1"/>
  </cols>
  <sheetData>
    <row r="1" spans="1:7">
      <c r="A1" s="2" t="s">
        <v>331</v>
      </c>
      <c r="G1" s="60" t="s">
        <v>217</v>
      </c>
    </row>
    <row r="3" spans="1:7" hidden="1"/>
    <row r="4" spans="1:7" hidden="1">
      <c r="B4" t="s">
        <v>31</v>
      </c>
    </row>
    <row r="6" spans="1:7">
      <c r="A6" s="109" t="s">
        <v>21</v>
      </c>
      <c r="B6" s="113" t="s">
        <v>123</v>
      </c>
      <c r="C6" s="115" t="s">
        <v>124</v>
      </c>
      <c r="D6" s="116"/>
      <c r="E6" s="117"/>
      <c r="F6" s="109" t="s">
        <v>78</v>
      </c>
    </row>
    <row r="7" spans="1:7" ht="30">
      <c r="A7" s="110"/>
      <c r="B7" s="114"/>
      <c r="C7" s="21" t="s">
        <v>125</v>
      </c>
      <c r="D7" s="24" t="s">
        <v>126</v>
      </c>
      <c r="E7" s="24" t="s">
        <v>127</v>
      </c>
      <c r="F7" s="110"/>
    </row>
    <row r="8" spans="1:7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</row>
    <row r="9" spans="1:7" ht="30">
      <c r="A9" s="6">
        <v>1</v>
      </c>
      <c r="B9" s="5" t="s">
        <v>128</v>
      </c>
      <c r="C9" s="8"/>
      <c r="D9" s="8"/>
      <c r="E9" s="8"/>
      <c r="F9" s="10"/>
    </row>
    <row r="10" spans="1:7" ht="30">
      <c r="A10" s="6">
        <v>2</v>
      </c>
      <c r="B10" s="5" t="s">
        <v>129</v>
      </c>
      <c r="C10" s="8"/>
      <c r="D10" s="8"/>
      <c r="E10" s="8"/>
      <c r="F10" s="10"/>
    </row>
    <row r="11" spans="1:7" ht="45">
      <c r="A11" s="6">
        <v>3</v>
      </c>
      <c r="B11" s="5" t="s">
        <v>130</v>
      </c>
      <c r="C11" s="8"/>
      <c r="D11" s="8"/>
      <c r="E11" s="8"/>
      <c r="F11" s="10"/>
    </row>
    <row r="12" spans="1:7" ht="30">
      <c r="A12" s="6">
        <v>4</v>
      </c>
      <c r="B12" s="5" t="s">
        <v>131</v>
      </c>
      <c r="C12" s="8"/>
      <c r="D12" s="8"/>
      <c r="E12" s="8"/>
      <c r="F12" s="10"/>
    </row>
    <row r="13" spans="1:7" ht="30">
      <c r="A13" s="6">
        <v>5</v>
      </c>
      <c r="B13" s="5" t="s">
        <v>132</v>
      </c>
      <c r="C13" s="8"/>
      <c r="D13" s="8"/>
      <c r="E13" s="8"/>
      <c r="F13" s="10"/>
    </row>
    <row r="14" spans="1:7" ht="30">
      <c r="A14" s="6">
        <v>6</v>
      </c>
      <c r="B14" s="5" t="s">
        <v>133</v>
      </c>
      <c r="C14" s="8"/>
      <c r="D14" s="8"/>
      <c r="E14" s="8"/>
      <c r="F14" s="10"/>
    </row>
  </sheetData>
  <mergeCells count="4">
    <mergeCell ref="C6:E6"/>
    <mergeCell ref="B6:B7"/>
    <mergeCell ref="A6:A7"/>
    <mergeCell ref="F6:F7"/>
  </mergeCells>
  <dataValidations count="1">
    <dataValidation type="list" allowBlank="1" showInputMessage="1" showErrorMessage="1" sqref="C9:C14 D9:D14 E9:E14">
      <formula1>$B$3:$B$4</formula1>
    </dataValidation>
  </dataValidations>
  <hyperlinks>
    <hyperlink ref="G1" location="'Daftar Tabel'!A1" display="&lt;&lt;&lt; Daftar Tabel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zoomScaleNormal="100" workbookViewId="0">
      <pane ySplit="10" topLeftCell="A11" activePane="bottomLeft" state="frozen"/>
      <selection pane="bottomLeft" activeCell="K1" sqref="K1"/>
    </sheetView>
  </sheetViews>
  <sheetFormatPr defaultRowHeight="15"/>
  <cols>
    <col min="2" max="2" width="15.28515625" bestFit="1" customWidth="1"/>
    <col min="3" max="3" width="43.28515625" customWidth="1"/>
    <col min="4" max="4" width="12.28515625" customWidth="1"/>
    <col min="5" max="5" width="11.28515625" customWidth="1"/>
    <col min="6" max="6" width="10.42578125" customWidth="1"/>
    <col min="7" max="7" width="25.85546875" customWidth="1"/>
    <col min="8" max="8" width="19.28515625" bestFit="1" customWidth="1"/>
    <col min="9" max="9" width="21.5703125" customWidth="1"/>
    <col min="10" max="10" width="21.7109375" customWidth="1"/>
    <col min="11" max="11" width="16.85546875" bestFit="1" customWidth="1"/>
  </cols>
  <sheetData>
    <row r="1" spans="1:11">
      <c r="A1" s="2" t="s">
        <v>134</v>
      </c>
      <c r="K1" s="60" t="s">
        <v>217</v>
      </c>
    </row>
    <row r="2" spans="1:11">
      <c r="A2" s="2"/>
      <c r="K2" s="82"/>
    </row>
    <row r="3" spans="1:11" hidden="1"/>
    <row r="4" spans="1:11" hidden="1">
      <c r="G4" t="s">
        <v>38</v>
      </c>
    </row>
    <row r="5" spans="1:11" hidden="1">
      <c r="G5" t="s">
        <v>39</v>
      </c>
    </row>
    <row r="6" spans="1:11" hidden="1">
      <c r="G6" t="s">
        <v>13</v>
      </c>
    </row>
    <row r="8" spans="1:11" ht="28.9" customHeight="1">
      <c r="A8" s="109" t="s">
        <v>21</v>
      </c>
      <c r="B8" s="109" t="s">
        <v>33</v>
      </c>
      <c r="C8" s="109" t="s">
        <v>90</v>
      </c>
      <c r="D8" s="121" t="s">
        <v>79</v>
      </c>
      <c r="E8" s="119"/>
      <c r="F8" s="120"/>
      <c r="G8" s="109" t="s">
        <v>135</v>
      </c>
      <c r="H8" s="113" t="s">
        <v>192</v>
      </c>
      <c r="I8" s="144" t="s">
        <v>136</v>
      </c>
      <c r="J8" s="144" t="s">
        <v>137</v>
      </c>
    </row>
    <row r="9" spans="1:11">
      <c r="A9" s="110"/>
      <c r="B9" s="110"/>
      <c r="C9" s="110"/>
      <c r="D9" s="72" t="s">
        <v>377</v>
      </c>
      <c r="E9" s="72" t="s">
        <v>375</v>
      </c>
      <c r="F9" s="72" t="s">
        <v>376</v>
      </c>
      <c r="G9" s="110"/>
      <c r="H9" s="114"/>
      <c r="I9" s="145"/>
      <c r="J9" s="145"/>
    </row>
    <row r="10" spans="1:11">
      <c r="A10" s="19">
        <v>1</v>
      </c>
      <c r="B10" s="19">
        <v>2</v>
      </c>
      <c r="C10" s="19">
        <v>3</v>
      </c>
      <c r="D10" s="19"/>
      <c r="E10" s="19"/>
      <c r="F10" s="19"/>
      <c r="G10" s="19">
        <v>4</v>
      </c>
      <c r="H10" s="19">
        <v>5</v>
      </c>
      <c r="I10" s="19">
        <v>6</v>
      </c>
      <c r="J10" s="19">
        <v>7</v>
      </c>
    </row>
    <row r="11" spans="1:11">
      <c r="A11" s="3">
        <v>1</v>
      </c>
      <c r="B11" s="8"/>
      <c r="C11" s="10"/>
      <c r="D11" s="10"/>
      <c r="E11" s="10"/>
      <c r="F11" s="10"/>
      <c r="G11" s="10"/>
      <c r="H11" s="10"/>
      <c r="I11" s="10"/>
      <c r="J11" s="10"/>
    </row>
    <row r="12" spans="1:11">
      <c r="A12" s="3">
        <v>2</v>
      </c>
      <c r="B12" s="8"/>
      <c r="C12" s="10"/>
      <c r="D12" s="10"/>
      <c r="E12" s="10"/>
      <c r="F12" s="10"/>
      <c r="G12" s="10"/>
      <c r="H12" s="10"/>
      <c r="I12" s="10"/>
      <c r="J12" s="10"/>
    </row>
    <row r="13" spans="1:11">
      <c r="A13" s="3">
        <v>3</v>
      </c>
      <c r="B13" s="8"/>
      <c r="C13" s="10"/>
      <c r="D13" s="10"/>
      <c r="E13" s="10"/>
      <c r="F13" s="10"/>
      <c r="G13" s="10"/>
      <c r="H13" s="10"/>
      <c r="I13" s="10"/>
      <c r="J13" s="10"/>
    </row>
    <row r="14" spans="1:11">
      <c r="A14" s="3">
        <v>4</v>
      </c>
      <c r="B14" s="8"/>
      <c r="C14" s="10"/>
      <c r="D14" s="10"/>
      <c r="E14" s="10"/>
      <c r="F14" s="10"/>
      <c r="G14" s="10"/>
      <c r="H14" s="10"/>
      <c r="I14" s="10"/>
      <c r="J14" s="10"/>
    </row>
    <row r="15" spans="1:11">
      <c r="A15" s="3">
        <v>5</v>
      </c>
      <c r="B15" s="8"/>
      <c r="C15" s="10"/>
      <c r="D15" s="10"/>
      <c r="E15" s="10"/>
      <c r="F15" s="10"/>
      <c r="G15" s="10"/>
      <c r="H15" s="10"/>
      <c r="I15" s="10"/>
      <c r="J15" s="10"/>
    </row>
    <row r="16" spans="1:11">
      <c r="A16" s="3">
        <v>6</v>
      </c>
      <c r="B16" s="8"/>
      <c r="C16" s="10"/>
      <c r="D16" s="10"/>
      <c r="E16" s="10"/>
      <c r="F16" s="10"/>
      <c r="G16" s="10"/>
      <c r="H16" s="10"/>
      <c r="I16" s="10"/>
      <c r="J16" s="10"/>
    </row>
    <row r="17" spans="1:10">
      <c r="A17" s="3">
        <v>7</v>
      </c>
      <c r="B17" s="8"/>
      <c r="C17" s="10"/>
      <c r="D17" s="10"/>
      <c r="E17" s="10"/>
      <c r="F17" s="10"/>
      <c r="G17" s="10"/>
      <c r="H17" s="10"/>
      <c r="I17" s="10"/>
      <c r="J17" s="10"/>
    </row>
    <row r="18" spans="1:10">
      <c r="A18" s="3">
        <v>8</v>
      </c>
      <c r="B18" s="8"/>
      <c r="C18" s="10"/>
      <c r="D18" s="10"/>
      <c r="E18" s="10"/>
      <c r="F18" s="10"/>
      <c r="G18" s="10"/>
      <c r="H18" s="10"/>
      <c r="I18" s="10"/>
      <c r="J18" s="10"/>
    </row>
    <row r="19" spans="1:10">
      <c r="A19" s="3">
        <v>9</v>
      </c>
      <c r="B19" s="8"/>
      <c r="C19" s="10"/>
      <c r="D19" s="10"/>
      <c r="E19" s="10"/>
      <c r="F19" s="10"/>
      <c r="G19" s="10"/>
      <c r="H19" s="10"/>
      <c r="I19" s="10"/>
      <c r="J19" s="10"/>
    </row>
    <row r="20" spans="1:10">
      <c r="A20" s="3">
        <v>10</v>
      </c>
      <c r="B20" s="8"/>
      <c r="C20" s="10"/>
      <c r="D20" s="10"/>
      <c r="E20" s="10"/>
      <c r="F20" s="10"/>
      <c r="G20" s="10"/>
      <c r="H20" s="10"/>
      <c r="I20" s="10"/>
      <c r="J20" s="10"/>
    </row>
    <row r="21" spans="1:10">
      <c r="A21" s="3">
        <v>11</v>
      </c>
      <c r="B21" s="8"/>
      <c r="C21" s="10"/>
      <c r="D21" s="10"/>
      <c r="E21" s="10"/>
      <c r="F21" s="10"/>
      <c r="G21" s="10"/>
      <c r="H21" s="10"/>
      <c r="I21" s="10"/>
      <c r="J21" s="10"/>
    </row>
    <row r="22" spans="1:10">
      <c r="A22" s="3">
        <v>12</v>
      </c>
      <c r="B22" s="8"/>
      <c r="C22" s="10"/>
      <c r="D22" s="10"/>
      <c r="E22" s="10"/>
      <c r="F22" s="10"/>
      <c r="G22" s="10"/>
      <c r="H22" s="10"/>
      <c r="I22" s="10"/>
      <c r="J22" s="10"/>
    </row>
    <row r="23" spans="1:10">
      <c r="A23" s="3">
        <v>13</v>
      </c>
      <c r="B23" s="8"/>
      <c r="C23" s="10"/>
      <c r="D23" s="10"/>
      <c r="E23" s="10"/>
      <c r="F23" s="10"/>
      <c r="G23" s="10"/>
      <c r="H23" s="10"/>
      <c r="I23" s="10"/>
      <c r="J23" s="10"/>
    </row>
    <row r="24" spans="1:10">
      <c r="A24" s="3">
        <v>14</v>
      </c>
      <c r="B24" s="8"/>
      <c r="C24" s="10"/>
      <c r="D24" s="10"/>
      <c r="E24" s="10"/>
      <c r="F24" s="10"/>
      <c r="G24" s="10"/>
      <c r="H24" s="10"/>
      <c r="I24" s="10"/>
      <c r="J24" s="10"/>
    </row>
    <row r="25" spans="1:10">
      <c r="A25" s="3">
        <v>15</v>
      </c>
      <c r="B25" s="8"/>
      <c r="C25" s="10"/>
      <c r="D25" s="10"/>
      <c r="E25" s="10"/>
      <c r="F25" s="10"/>
      <c r="G25" s="10"/>
      <c r="H25" s="10"/>
      <c r="I25" s="10"/>
      <c r="J25" s="10"/>
    </row>
    <row r="26" spans="1:10">
      <c r="A26" s="3" t="s">
        <v>30</v>
      </c>
      <c r="B26" s="8"/>
      <c r="C26" s="10"/>
      <c r="D26" s="10"/>
      <c r="E26" s="10"/>
      <c r="F26" s="10"/>
      <c r="G26" s="10"/>
      <c r="H26" s="10"/>
      <c r="I26" s="10"/>
      <c r="J26" s="10"/>
    </row>
  </sheetData>
  <mergeCells count="8">
    <mergeCell ref="I8:I9"/>
    <mergeCell ref="J8:J9"/>
    <mergeCell ref="C8:C9"/>
    <mergeCell ref="B8:B9"/>
    <mergeCell ref="A8:A9"/>
    <mergeCell ref="D8:F8"/>
    <mergeCell ref="G8:G9"/>
    <mergeCell ref="H8:H9"/>
  </mergeCells>
  <dataValidations count="1">
    <dataValidation type="list" allowBlank="1" showInputMessage="1" showErrorMessage="1" sqref="B11:B26">
      <formula1>$G$3:$G$6</formula1>
    </dataValidation>
  </dataValidations>
  <hyperlinks>
    <hyperlink ref="K1" location="'Daftar Tabel'!A1" display="&lt;&lt;&lt; Daftar Tabel"/>
  </hyperlink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F6" sqref="F6:G6"/>
    </sheetView>
  </sheetViews>
  <sheetFormatPr defaultRowHeight="15"/>
  <cols>
    <col min="2" max="2" width="61.5703125" customWidth="1"/>
    <col min="3" max="5" width="16.7109375" customWidth="1"/>
    <col min="6" max="6" width="8.7109375" customWidth="1"/>
    <col min="7" max="7" width="16.7109375" customWidth="1"/>
    <col min="8" max="8" width="16.85546875" bestFit="1" customWidth="1"/>
  </cols>
  <sheetData>
    <row r="1" spans="1:8">
      <c r="A1" s="49" t="s">
        <v>332</v>
      </c>
      <c r="B1" s="66"/>
      <c r="H1" s="60" t="s">
        <v>217</v>
      </c>
    </row>
    <row r="4" spans="1:8">
      <c r="A4" s="109" t="s">
        <v>21</v>
      </c>
      <c r="B4" s="148" t="s">
        <v>166</v>
      </c>
      <c r="C4" s="112" t="s">
        <v>167</v>
      </c>
      <c r="D4" s="112"/>
      <c r="E4" s="112"/>
      <c r="F4" s="139" t="s">
        <v>40</v>
      </c>
      <c r="G4" s="141"/>
    </row>
    <row r="5" spans="1:8">
      <c r="A5" s="110"/>
      <c r="B5" s="149"/>
      <c r="C5" s="20" t="s">
        <v>38</v>
      </c>
      <c r="D5" s="20" t="s">
        <v>39</v>
      </c>
      <c r="E5" s="20" t="s">
        <v>13</v>
      </c>
      <c r="F5" s="146"/>
      <c r="G5" s="147"/>
    </row>
    <row r="6" spans="1:8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34">
        <v>6</v>
      </c>
      <c r="G6" s="135"/>
    </row>
    <row r="7" spans="1:8">
      <c r="A7" s="3">
        <v>1</v>
      </c>
      <c r="B7" s="4" t="s">
        <v>168</v>
      </c>
      <c r="C7" s="8"/>
      <c r="D7" s="8"/>
      <c r="E7" s="8"/>
      <c r="F7" s="90" t="s">
        <v>379</v>
      </c>
      <c r="G7" s="34">
        <f>C7+D7+E7</f>
        <v>0</v>
      </c>
    </row>
    <row r="8" spans="1:8">
      <c r="A8" s="3">
        <v>2</v>
      </c>
      <c r="B8" s="4" t="s">
        <v>169</v>
      </c>
      <c r="C8" s="8"/>
      <c r="D8" s="8"/>
      <c r="E8" s="8"/>
      <c r="F8" s="90" t="s">
        <v>380</v>
      </c>
      <c r="G8" s="34">
        <f t="shared" ref="G8:G21" si="0">C8+D8+E8</f>
        <v>0</v>
      </c>
    </row>
    <row r="9" spans="1:8">
      <c r="A9" s="3">
        <v>3</v>
      </c>
      <c r="B9" s="4" t="s">
        <v>170</v>
      </c>
      <c r="C9" s="8"/>
      <c r="D9" s="8"/>
      <c r="E9" s="8"/>
      <c r="F9" s="90" t="s">
        <v>381</v>
      </c>
      <c r="G9" s="34">
        <f t="shared" si="0"/>
        <v>0</v>
      </c>
    </row>
    <row r="10" spans="1:8">
      <c r="A10" s="3">
        <v>4</v>
      </c>
      <c r="B10" s="4" t="s">
        <v>171</v>
      </c>
      <c r="C10" s="8"/>
      <c r="D10" s="8"/>
      <c r="E10" s="8"/>
      <c r="F10" s="90" t="s">
        <v>382</v>
      </c>
      <c r="G10" s="34">
        <f t="shared" si="0"/>
        <v>0</v>
      </c>
    </row>
    <row r="11" spans="1:8">
      <c r="A11" s="3">
        <v>5</v>
      </c>
      <c r="B11" s="4" t="s">
        <v>172</v>
      </c>
      <c r="C11" s="8"/>
      <c r="D11" s="8"/>
      <c r="E11" s="8"/>
      <c r="F11" s="90" t="s">
        <v>383</v>
      </c>
      <c r="G11" s="34">
        <f t="shared" si="0"/>
        <v>0</v>
      </c>
    </row>
    <row r="12" spans="1:8">
      <c r="A12" s="3">
        <v>6</v>
      </c>
      <c r="B12" s="4" t="s">
        <v>173</v>
      </c>
      <c r="C12" s="8"/>
      <c r="D12" s="8"/>
      <c r="E12" s="8"/>
      <c r="F12" s="90" t="s">
        <v>384</v>
      </c>
      <c r="G12" s="34">
        <f t="shared" si="0"/>
        <v>0</v>
      </c>
    </row>
    <row r="13" spans="1:8">
      <c r="A13" s="3">
        <v>7</v>
      </c>
      <c r="B13" s="4" t="s">
        <v>174</v>
      </c>
      <c r="C13" s="8"/>
      <c r="D13" s="8"/>
      <c r="E13" s="8"/>
      <c r="F13" s="90" t="s">
        <v>385</v>
      </c>
      <c r="G13" s="34">
        <f t="shared" si="0"/>
        <v>0</v>
      </c>
    </row>
    <row r="14" spans="1:8">
      <c r="A14" s="3">
        <v>8</v>
      </c>
      <c r="B14" s="4" t="s">
        <v>175</v>
      </c>
      <c r="C14" s="8"/>
      <c r="D14" s="8"/>
      <c r="E14" s="8"/>
      <c r="F14" s="90" t="s">
        <v>386</v>
      </c>
      <c r="G14" s="34">
        <f t="shared" si="0"/>
        <v>0</v>
      </c>
    </row>
    <row r="15" spans="1:8">
      <c r="A15" s="3">
        <v>9</v>
      </c>
      <c r="B15" s="4" t="s">
        <v>176</v>
      </c>
      <c r="C15" s="8"/>
      <c r="D15" s="8"/>
      <c r="E15" s="8"/>
      <c r="F15" s="90" t="s">
        <v>387</v>
      </c>
      <c r="G15" s="34">
        <f t="shared" si="0"/>
        <v>0</v>
      </c>
    </row>
    <row r="16" spans="1:8">
      <c r="A16" s="3">
        <v>10</v>
      </c>
      <c r="B16" s="4" t="s">
        <v>177</v>
      </c>
      <c r="C16" s="8"/>
      <c r="D16" s="8"/>
      <c r="E16" s="8"/>
      <c r="F16" s="90" t="s">
        <v>388</v>
      </c>
      <c r="G16" s="34">
        <f t="shared" si="0"/>
        <v>0</v>
      </c>
    </row>
    <row r="17" spans="1:7">
      <c r="A17" s="3">
        <v>11</v>
      </c>
      <c r="B17" s="4" t="s">
        <v>178</v>
      </c>
      <c r="C17" s="8"/>
      <c r="D17" s="8"/>
      <c r="E17" s="8"/>
      <c r="F17" s="90" t="s">
        <v>389</v>
      </c>
      <c r="G17" s="34">
        <f t="shared" si="0"/>
        <v>0</v>
      </c>
    </row>
    <row r="18" spans="1:7">
      <c r="A18" s="3">
        <v>12</v>
      </c>
      <c r="B18" s="4" t="s">
        <v>179</v>
      </c>
      <c r="C18" s="8"/>
      <c r="D18" s="8"/>
      <c r="E18" s="8"/>
      <c r="F18" s="90" t="s">
        <v>390</v>
      </c>
      <c r="G18" s="34">
        <f t="shared" si="0"/>
        <v>0</v>
      </c>
    </row>
    <row r="19" spans="1:7">
      <c r="A19" s="3">
        <v>13</v>
      </c>
      <c r="B19" s="4" t="s">
        <v>179</v>
      </c>
      <c r="C19" s="8"/>
      <c r="D19" s="8"/>
      <c r="E19" s="8"/>
      <c r="F19" s="90" t="s">
        <v>391</v>
      </c>
      <c r="G19" s="34">
        <f t="shared" si="0"/>
        <v>0</v>
      </c>
    </row>
    <row r="20" spans="1:7">
      <c r="A20" s="3">
        <v>14</v>
      </c>
      <c r="B20" s="81" t="s">
        <v>251</v>
      </c>
      <c r="C20" s="7"/>
      <c r="D20" s="7"/>
      <c r="E20" s="7"/>
      <c r="F20" s="90" t="s">
        <v>392</v>
      </c>
      <c r="G20" s="34">
        <f t="shared" si="0"/>
        <v>0</v>
      </c>
    </row>
    <row r="21" spans="1:7">
      <c r="A21" s="3">
        <v>15</v>
      </c>
      <c r="B21" s="81" t="s">
        <v>253</v>
      </c>
      <c r="C21" s="7"/>
      <c r="D21" s="7"/>
      <c r="E21" s="7"/>
      <c r="F21" s="90" t="s">
        <v>393</v>
      </c>
      <c r="G21" s="34">
        <f t="shared" si="0"/>
        <v>0</v>
      </c>
    </row>
  </sheetData>
  <mergeCells count="5">
    <mergeCell ref="F4:G5"/>
    <mergeCell ref="C4:E4"/>
    <mergeCell ref="B4:B5"/>
    <mergeCell ref="A4:A5"/>
    <mergeCell ref="F6:G6"/>
  </mergeCells>
  <hyperlinks>
    <hyperlink ref="H1" location="'Daftar Tabel'!A1" display="&lt;&lt;&lt; Daftar Tabel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workbookViewId="0">
      <pane ySplit="8" topLeftCell="A12" activePane="bottomLeft" state="frozen"/>
      <selection pane="bottomLeft" activeCell="B18" sqref="B18"/>
    </sheetView>
  </sheetViews>
  <sheetFormatPr defaultRowHeight="15"/>
  <cols>
    <col min="2" max="2" width="15.28515625" bestFit="1" customWidth="1"/>
    <col min="3" max="3" width="35.7109375" customWidth="1"/>
    <col min="4" max="4" width="12.28515625" customWidth="1"/>
    <col min="5" max="5" width="11.42578125" customWidth="1"/>
    <col min="6" max="6" width="11.7109375" customWidth="1"/>
    <col min="7" max="7" width="13" customWidth="1"/>
    <col min="8" max="8" width="17.85546875" customWidth="1"/>
    <col min="9" max="9" width="24.140625" customWidth="1"/>
    <col min="10" max="10" width="27.140625" customWidth="1"/>
    <col min="11" max="11" width="16.85546875" bestFit="1" customWidth="1"/>
  </cols>
  <sheetData>
    <row r="1" spans="1:11">
      <c r="A1" s="2" t="s">
        <v>333</v>
      </c>
      <c r="K1" s="60" t="s">
        <v>217</v>
      </c>
    </row>
    <row r="3" spans="1:11" hidden="1">
      <c r="G3" t="s">
        <v>38</v>
      </c>
    </row>
    <row r="4" spans="1:11" hidden="1">
      <c r="G4" t="s">
        <v>39</v>
      </c>
    </row>
    <row r="5" spans="1:11" hidden="1">
      <c r="G5" t="s">
        <v>13</v>
      </c>
    </row>
    <row r="7" spans="1:11">
      <c r="A7" s="109" t="s">
        <v>21</v>
      </c>
      <c r="B7" s="109" t="s">
        <v>33</v>
      </c>
      <c r="C7" s="109" t="s">
        <v>93</v>
      </c>
      <c r="D7" s="121" t="s">
        <v>79</v>
      </c>
      <c r="E7" s="119"/>
      <c r="F7" s="120"/>
      <c r="G7" s="113" t="s">
        <v>135</v>
      </c>
      <c r="H7" s="113" t="s">
        <v>192</v>
      </c>
      <c r="I7" s="144" t="s">
        <v>136</v>
      </c>
      <c r="J7" s="144" t="s">
        <v>137</v>
      </c>
    </row>
    <row r="8" spans="1:11">
      <c r="A8" s="110"/>
      <c r="B8" s="110"/>
      <c r="C8" s="110"/>
      <c r="D8" s="72" t="s">
        <v>377</v>
      </c>
      <c r="E8" s="72" t="s">
        <v>375</v>
      </c>
      <c r="F8" s="72" t="s">
        <v>376</v>
      </c>
      <c r="G8" s="114"/>
      <c r="H8" s="114"/>
      <c r="I8" s="145"/>
      <c r="J8" s="145"/>
    </row>
    <row r="9" spans="1:11">
      <c r="A9" s="19">
        <v>1</v>
      </c>
      <c r="B9" s="19">
        <v>2</v>
      </c>
      <c r="C9" s="19">
        <v>3</v>
      </c>
      <c r="D9" s="19"/>
      <c r="E9" s="19"/>
      <c r="F9" s="19"/>
      <c r="G9" s="19">
        <v>4</v>
      </c>
      <c r="H9" s="19">
        <v>5</v>
      </c>
      <c r="I9" s="19">
        <v>6</v>
      </c>
      <c r="J9" s="19">
        <v>7</v>
      </c>
    </row>
    <row r="10" spans="1:11">
      <c r="A10" s="3">
        <v>1</v>
      </c>
      <c r="B10" s="8"/>
      <c r="C10" s="10"/>
      <c r="D10" s="10"/>
      <c r="E10" s="10"/>
      <c r="F10" s="10"/>
      <c r="G10" s="10"/>
      <c r="H10" s="10"/>
      <c r="I10" s="10"/>
      <c r="J10" s="10"/>
    </row>
    <row r="11" spans="1:11">
      <c r="A11" s="3">
        <v>2</v>
      </c>
      <c r="B11" s="8"/>
      <c r="C11" s="10"/>
      <c r="D11" s="10"/>
      <c r="E11" s="10"/>
      <c r="F11" s="10"/>
      <c r="G11" s="10"/>
      <c r="H11" s="10"/>
      <c r="I11" s="10"/>
      <c r="J11" s="10"/>
    </row>
    <row r="12" spans="1:11">
      <c r="A12" s="3">
        <v>3</v>
      </c>
      <c r="B12" s="8"/>
      <c r="C12" s="10"/>
      <c r="D12" s="10"/>
      <c r="E12" s="10"/>
      <c r="F12" s="10"/>
      <c r="G12" s="10"/>
      <c r="H12" s="10"/>
      <c r="I12" s="10"/>
      <c r="J12" s="10"/>
    </row>
    <row r="13" spans="1:11">
      <c r="A13" s="3">
        <v>4</v>
      </c>
      <c r="B13" s="8"/>
      <c r="C13" s="10"/>
      <c r="D13" s="10"/>
      <c r="E13" s="10"/>
      <c r="F13" s="10"/>
      <c r="G13" s="10"/>
      <c r="H13" s="10"/>
      <c r="I13" s="10"/>
      <c r="J13" s="10"/>
    </row>
    <row r="14" spans="1:11">
      <c r="A14" s="3">
        <v>5</v>
      </c>
      <c r="B14" s="8"/>
      <c r="C14" s="10"/>
      <c r="D14" s="10"/>
      <c r="E14" s="10"/>
      <c r="F14" s="10"/>
      <c r="G14" s="10"/>
      <c r="H14" s="10"/>
      <c r="I14" s="10"/>
      <c r="J14" s="10"/>
    </row>
    <row r="15" spans="1:11">
      <c r="A15" s="3">
        <v>6</v>
      </c>
      <c r="B15" s="8"/>
      <c r="C15" s="10"/>
      <c r="D15" s="10"/>
      <c r="E15" s="10"/>
      <c r="F15" s="10"/>
      <c r="G15" s="10"/>
      <c r="H15" s="10"/>
      <c r="I15" s="10"/>
      <c r="J15" s="10"/>
    </row>
    <row r="16" spans="1:11">
      <c r="A16" s="3">
        <v>7</v>
      </c>
      <c r="B16" s="8"/>
      <c r="C16" s="10"/>
      <c r="D16" s="10"/>
      <c r="E16" s="10"/>
      <c r="F16" s="10"/>
      <c r="G16" s="10"/>
      <c r="H16" s="10"/>
      <c r="I16" s="10"/>
      <c r="J16" s="10"/>
    </row>
    <row r="17" spans="1:10">
      <c r="A17" s="3">
        <v>8</v>
      </c>
      <c r="B17" s="8"/>
      <c r="C17" s="10"/>
      <c r="D17" s="10"/>
      <c r="E17" s="10"/>
      <c r="F17" s="10"/>
      <c r="G17" s="10"/>
      <c r="H17" s="10"/>
      <c r="I17" s="10"/>
      <c r="J17" s="10"/>
    </row>
    <row r="18" spans="1:10">
      <c r="A18" s="3">
        <v>9</v>
      </c>
      <c r="B18" s="8"/>
      <c r="C18" s="10"/>
      <c r="D18" s="10"/>
      <c r="E18" s="10"/>
      <c r="F18" s="10"/>
      <c r="G18" s="10"/>
      <c r="H18" s="10"/>
      <c r="I18" s="10"/>
      <c r="J18" s="10"/>
    </row>
    <row r="19" spans="1:10">
      <c r="A19" s="3">
        <v>10</v>
      </c>
      <c r="B19" s="8"/>
      <c r="C19" s="10"/>
      <c r="D19" s="10"/>
      <c r="E19" s="10"/>
      <c r="F19" s="10"/>
      <c r="G19" s="10"/>
      <c r="H19" s="10"/>
      <c r="I19" s="10"/>
      <c r="J19" s="10"/>
    </row>
    <row r="20" spans="1:10">
      <c r="A20" s="3">
        <v>11</v>
      </c>
      <c r="B20" s="8"/>
      <c r="C20" s="10"/>
      <c r="D20" s="10"/>
      <c r="E20" s="10"/>
      <c r="F20" s="10"/>
      <c r="G20" s="10"/>
      <c r="H20" s="10"/>
      <c r="I20" s="10"/>
      <c r="J20" s="10"/>
    </row>
    <row r="21" spans="1:10">
      <c r="A21" s="3">
        <v>12</v>
      </c>
      <c r="B21" s="8"/>
      <c r="C21" s="10"/>
      <c r="D21" s="10"/>
      <c r="E21" s="10"/>
      <c r="F21" s="10"/>
      <c r="G21" s="10"/>
      <c r="H21" s="10"/>
      <c r="I21" s="10"/>
      <c r="J21" s="10"/>
    </row>
    <row r="22" spans="1:10">
      <c r="A22" s="3">
        <v>13</v>
      </c>
      <c r="B22" s="8"/>
      <c r="C22" s="10"/>
      <c r="D22" s="10"/>
      <c r="E22" s="10"/>
      <c r="F22" s="10"/>
      <c r="G22" s="10"/>
      <c r="H22" s="10"/>
      <c r="I22" s="10"/>
      <c r="J22" s="10"/>
    </row>
    <row r="23" spans="1:10">
      <c r="A23" s="3">
        <v>14</v>
      </c>
      <c r="B23" s="8"/>
      <c r="C23" s="10"/>
      <c r="D23" s="10"/>
      <c r="E23" s="10"/>
      <c r="F23" s="10"/>
      <c r="G23" s="10"/>
      <c r="H23" s="10"/>
      <c r="I23" s="10"/>
      <c r="J23" s="10"/>
    </row>
    <row r="24" spans="1:10">
      <c r="A24" s="3">
        <v>15</v>
      </c>
      <c r="B24" s="8"/>
      <c r="C24" s="10"/>
      <c r="D24" s="10"/>
      <c r="E24" s="10"/>
      <c r="F24" s="10"/>
      <c r="G24" s="10"/>
      <c r="H24" s="10"/>
      <c r="I24" s="10"/>
      <c r="J24" s="10"/>
    </row>
    <row r="25" spans="1:10">
      <c r="A25" s="3" t="s">
        <v>30</v>
      </c>
      <c r="B25" s="8"/>
      <c r="C25" s="10"/>
      <c r="D25" s="10"/>
      <c r="E25" s="10"/>
      <c r="F25" s="10"/>
      <c r="G25" s="10"/>
      <c r="H25" s="10"/>
      <c r="I25" s="10"/>
      <c r="J25" s="10"/>
    </row>
  </sheetData>
  <mergeCells count="8">
    <mergeCell ref="H7:H8"/>
    <mergeCell ref="I7:I8"/>
    <mergeCell ref="J7:J8"/>
    <mergeCell ref="A7:A8"/>
    <mergeCell ref="B7:B8"/>
    <mergeCell ref="C7:C8"/>
    <mergeCell ref="D7:F7"/>
    <mergeCell ref="G7:G8"/>
  </mergeCells>
  <dataValidations count="1">
    <dataValidation type="list" allowBlank="1" showInputMessage="1" showErrorMessage="1" sqref="B12:B25">
      <formula1>$G$2:$G$5</formula1>
    </dataValidation>
  </dataValidations>
  <hyperlinks>
    <hyperlink ref="K1" location="'Daftar Tabel'!A1" display="&lt;&lt;&lt; Daftar Tabel"/>
  </hyperlink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6" sqref="F6:G6"/>
    </sheetView>
  </sheetViews>
  <sheetFormatPr defaultRowHeight="15"/>
  <cols>
    <col min="2" max="2" width="51.85546875" bestFit="1" customWidth="1"/>
    <col min="3" max="5" width="16.7109375" customWidth="1"/>
    <col min="6" max="6" width="8.7109375" customWidth="1"/>
    <col min="7" max="7" width="16.7109375" customWidth="1"/>
    <col min="8" max="8" width="16.85546875" bestFit="1" customWidth="1"/>
  </cols>
  <sheetData>
    <row r="1" spans="1:8">
      <c r="A1" s="49" t="s">
        <v>395</v>
      </c>
      <c r="B1" s="66"/>
      <c r="H1" s="60" t="s">
        <v>217</v>
      </c>
    </row>
    <row r="4" spans="1:8">
      <c r="A4" s="109" t="s">
        <v>21</v>
      </c>
      <c r="B4" s="148" t="s">
        <v>166</v>
      </c>
      <c r="C4" s="112" t="s">
        <v>167</v>
      </c>
      <c r="D4" s="112"/>
      <c r="E4" s="112"/>
      <c r="F4" s="139" t="s">
        <v>40</v>
      </c>
      <c r="G4" s="141"/>
    </row>
    <row r="5" spans="1:8">
      <c r="A5" s="110"/>
      <c r="B5" s="149"/>
      <c r="C5" s="72" t="s">
        <v>38</v>
      </c>
      <c r="D5" s="72" t="s">
        <v>39</v>
      </c>
      <c r="E5" s="72" t="s">
        <v>13</v>
      </c>
      <c r="F5" s="146"/>
      <c r="G5" s="147"/>
    </row>
    <row r="6" spans="1:8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34">
        <v>6</v>
      </c>
      <c r="G6" s="135"/>
    </row>
    <row r="7" spans="1:8">
      <c r="A7" s="3">
        <v>1</v>
      </c>
      <c r="B7" s="4" t="s">
        <v>168</v>
      </c>
      <c r="C7" s="8"/>
      <c r="D7" s="8"/>
      <c r="E7" s="8"/>
      <c r="F7" s="90" t="s">
        <v>379</v>
      </c>
      <c r="G7" s="34">
        <f>C7+D7+E7</f>
        <v>0</v>
      </c>
    </row>
    <row r="8" spans="1:8">
      <c r="A8" s="3">
        <v>2</v>
      </c>
      <c r="B8" s="4" t="s">
        <v>169</v>
      </c>
      <c r="C8" s="8"/>
      <c r="D8" s="8"/>
      <c r="E8" s="8"/>
      <c r="F8" s="90" t="s">
        <v>380</v>
      </c>
      <c r="G8" s="34">
        <f t="shared" ref="G8:G19" si="0">C8+D8+E8</f>
        <v>0</v>
      </c>
    </row>
    <row r="9" spans="1:8">
      <c r="A9" s="3">
        <v>3</v>
      </c>
      <c r="B9" s="4" t="s">
        <v>170</v>
      </c>
      <c r="C9" s="8"/>
      <c r="D9" s="8"/>
      <c r="E9" s="8"/>
      <c r="F9" s="90" t="s">
        <v>381</v>
      </c>
      <c r="G9" s="34">
        <f t="shared" si="0"/>
        <v>0</v>
      </c>
    </row>
    <row r="10" spans="1:8">
      <c r="A10" s="3">
        <v>4</v>
      </c>
      <c r="B10" s="4" t="s">
        <v>171</v>
      </c>
      <c r="C10" s="8"/>
      <c r="D10" s="8"/>
      <c r="E10" s="8"/>
      <c r="F10" s="90" t="s">
        <v>382</v>
      </c>
      <c r="G10" s="34">
        <f t="shared" si="0"/>
        <v>0</v>
      </c>
    </row>
    <row r="11" spans="1:8">
      <c r="A11" s="3">
        <v>5</v>
      </c>
      <c r="B11" s="4" t="s">
        <v>172</v>
      </c>
      <c r="C11" s="8"/>
      <c r="D11" s="8"/>
      <c r="E11" s="8"/>
      <c r="F11" s="90" t="s">
        <v>383</v>
      </c>
      <c r="G11" s="34">
        <f t="shared" si="0"/>
        <v>0</v>
      </c>
    </row>
    <row r="12" spans="1:8">
      <c r="A12" s="3">
        <v>6</v>
      </c>
      <c r="B12" s="4" t="s">
        <v>173</v>
      </c>
      <c r="C12" s="8"/>
      <c r="D12" s="8"/>
      <c r="E12" s="8"/>
      <c r="F12" s="90" t="s">
        <v>384</v>
      </c>
      <c r="G12" s="34">
        <f t="shared" si="0"/>
        <v>0</v>
      </c>
    </row>
    <row r="13" spans="1:8">
      <c r="A13" s="3">
        <v>7</v>
      </c>
      <c r="B13" s="4" t="s">
        <v>174</v>
      </c>
      <c r="C13" s="8"/>
      <c r="D13" s="8"/>
      <c r="E13" s="8"/>
      <c r="F13" s="90" t="s">
        <v>385</v>
      </c>
      <c r="G13" s="34">
        <f t="shared" si="0"/>
        <v>0</v>
      </c>
    </row>
    <row r="14" spans="1:8">
      <c r="A14" s="3">
        <v>8</v>
      </c>
      <c r="B14" s="4" t="s">
        <v>175</v>
      </c>
      <c r="C14" s="8"/>
      <c r="D14" s="8"/>
      <c r="E14" s="8"/>
      <c r="F14" s="90" t="s">
        <v>386</v>
      </c>
      <c r="G14" s="34">
        <f t="shared" si="0"/>
        <v>0</v>
      </c>
    </row>
    <row r="15" spans="1:8">
      <c r="A15" s="3">
        <v>9</v>
      </c>
      <c r="B15" s="4" t="s">
        <v>176</v>
      </c>
      <c r="C15" s="8"/>
      <c r="D15" s="8"/>
      <c r="E15" s="8"/>
      <c r="F15" s="90" t="s">
        <v>387</v>
      </c>
      <c r="G15" s="34">
        <f t="shared" si="0"/>
        <v>0</v>
      </c>
    </row>
    <row r="16" spans="1:8">
      <c r="A16" s="3">
        <v>10</v>
      </c>
      <c r="B16" s="4" t="s">
        <v>177</v>
      </c>
      <c r="C16" s="8"/>
      <c r="D16" s="8"/>
      <c r="E16" s="8"/>
      <c r="F16" s="90" t="s">
        <v>388</v>
      </c>
      <c r="G16" s="34">
        <f t="shared" si="0"/>
        <v>0</v>
      </c>
    </row>
    <row r="17" spans="1:7">
      <c r="A17" s="3">
        <v>11</v>
      </c>
      <c r="B17" s="4" t="s">
        <v>178</v>
      </c>
      <c r="C17" s="8"/>
      <c r="D17" s="8"/>
      <c r="E17" s="8"/>
      <c r="F17" s="90" t="s">
        <v>389</v>
      </c>
      <c r="G17" s="34">
        <f t="shared" si="0"/>
        <v>0</v>
      </c>
    </row>
    <row r="18" spans="1:7">
      <c r="A18" s="3">
        <v>12</v>
      </c>
      <c r="B18" s="4" t="s">
        <v>179</v>
      </c>
      <c r="C18" s="8"/>
      <c r="D18" s="8"/>
      <c r="E18" s="8"/>
      <c r="F18" s="90" t="s">
        <v>390</v>
      </c>
      <c r="G18" s="34">
        <f t="shared" si="0"/>
        <v>0</v>
      </c>
    </row>
    <row r="19" spans="1:7">
      <c r="A19" s="3">
        <v>13</v>
      </c>
      <c r="B19" s="4" t="s">
        <v>179</v>
      </c>
      <c r="C19" s="8"/>
      <c r="D19" s="8"/>
      <c r="E19" s="8"/>
      <c r="F19" s="90" t="s">
        <v>391</v>
      </c>
      <c r="G19" s="34">
        <f t="shared" si="0"/>
        <v>0</v>
      </c>
    </row>
  </sheetData>
  <mergeCells count="5">
    <mergeCell ref="A4:A5"/>
    <mergeCell ref="B4:B5"/>
    <mergeCell ref="C4:E4"/>
    <mergeCell ref="F4:G5"/>
    <mergeCell ref="F6:G6"/>
  </mergeCells>
  <hyperlinks>
    <hyperlink ref="H1" location="'Daftar Tabel'!A1" display="&lt;&lt;&lt; Daftar Tabel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30" zoomScaleNormal="130" workbookViewId="0">
      <selection activeCell="F1" sqref="F1"/>
    </sheetView>
  </sheetViews>
  <sheetFormatPr defaultRowHeight="15"/>
  <cols>
    <col min="1" max="1" width="22.140625" bestFit="1" customWidth="1"/>
    <col min="2" max="5" width="15.7109375" customWidth="1"/>
    <col min="6" max="6" width="16.85546875" bestFit="1" customWidth="1"/>
  </cols>
  <sheetData>
    <row r="1" spans="1:6">
      <c r="A1" s="2" t="s">
        <v>335</v>
      </c>
      <c r="F1" s="60" t="s">
        <v>217</v>
      </c>
    </row>
    <row r="4" spans="1:6">
      <c r="A4" s="112" t="s">
        <v>138</v>
      </c>
      <c r="B4" s="112" t="s">
        <v>139</v>
      </c>
      <c r="C4" s="138" t="s">
        <v>140</v>
      </c>
      <c r="D4" s="138"/>
      <c r="E4" s="138"/>
    </row>
    <row r="5" spans="1:6">
      <c r="A5" s="112"/>
      <c r="B5" s="112"/>
      <c r="C5" s="23" t="s">
        <v>141</v>
      </c>
      <c r="D5" s="23" t="s">
        <v>82</v>
      </c>
      <c r="E5" s="23" t="s">
        <v>142</v>
      </c>
    </row>
    <row r="6" spans="1:6">
      <c r="A6" s="19">
        <v>1</v>
      </c>
      <c r="B6" s="19">
        <v>2</v>
      </c>
      <c r="C6" s="19">
        <v>3</v>
      </c>
      <c r="D6" s="19">
        <v>4</v>
      </c>
      <c r="E6" s="19">
        <v>5</v>
      </c>
    </row>
    <row r="7" spans="1:6">
      <c r="A7" s="3" t="s">
        <v>38</v>
      </c>
      <c r="B7" s="8"/>
      <c r="C7" s="33"/>
      <c r="D7" s="33"/>
      <c r="E7" s="33"/>
    </row>
    <row r="8" spans="1:6">
      <c r="A8" s="3" t="s">
        <v>39</v>
      </c>
      <c r="B8" s="8"/>
      <c r="C8" s="33"/>
      <c r="D8" s="33"/>
      <c r="E8" s="33"/>
    </row>
    <row r="9" spans="1:6">
      <c r="A9" s="3" t="s">
        <v>13</v>
      </c>
      <c r="B9" s="8"/>
      <c r="C9" s="33"/>
      <c r="D9" s="33"/>
      <c r="E9" s="33"/>
    </row>
  </sheetData>
  <mergeCells count="3">
    <mergeCell ref="C4:E4"/>
    <mergeCell ref="A4:A5"/>
    <mergeCell ref="B4:B5"/>
  </mergeCells>
  <hyperlinks>
    <hyperlink ref="F1" location="'Daftar Tabel'!A1" display="&lt;&lt;&lt; Daftar Tabel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"/>
  <sheetViews>
    <sheetView zoomScale="110" zoomScaleNormal="110" workbookViewId="0">
      <selection activeCell="I1" sqref="I1"/>
    </sheetView>
  </sheetViews>
  <sheetFormatPr defaultRowHeight="15"/>
  <cols>
    <col min="1" max="1" width="16.28515625" customWidth="1"/>
    <col min="2" max="2" width="17.28515625" customWidth="1"/>
    <col min="3" max="6" width="12.7109375" customWidth="1"/>
    <col min="7" max="7" width="17.7109375" customWidth="1"/>
    <col min="8" max="8" width="16.85546875" customWidth="1"/>
    <col min="9" max="9" width="16.85546875" bestFit="1" customWidth="1"/>
  </cols>
  <sheetData>
    <row r="1" spans="1:9">
      <c r="A1" s="2" t="s">
        <v>336</v>
      </c>
      <c r="I1" s="60" t="s">
        <v>217</v>
      </c>
    </row>
    <row r="4" spans="1:9">
      <c r="A4" s="112" t="s">
        <v>144</v>
      </c>
      <c r="B4" s="111" t="s">
        <v>145</v>
      </c>
      <c r="C4" s="112" t="s">
        <v>399</v>
      </c>
      <c r="D4" s="112"/>
      <c r="E4" s="112"/>
      <c r="F4" s="112"/>
      <c r="G4" s="111" t="s">
        <v>150</v>
      </c>
      <c r="H4" s="111" t="s">
        <v>151</v>
      </c>
      <c r="I4" s="111" t="s">
        <v>398</v>
      </c>
    </row>
    <row r="5" spans="1:9">
      <c r="A5" s="112"/>
      <c r="B5" s="111"/>
      <c r="C5" s="20" t="s">
        <v>146</v>
      </c>
      <c r="D5" s="20" t="s">
        <v>147</v>
      </c>
      <c r="E5" s="20" t="s">
        <v>148</v>
      </c>
      <c r="F5" s="20" t="s">
        <v>149</v>
      </c>
      <c r="G5" s="111"/>
      <c r="H5" s="111"/>
      <c r="I5" s="111"/>
    </row>
    <row r="6" spans="1:9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</row>
    <row r="7" spans="1:9">
      <c r="A7" s="3" t="s">
        <v>37</v>
      </c>
      <c r="B7" s="8"/>
      <c r="C7" s="48"/>
      <c r="D7" s="8"/>
      <c r="E7" s="8"/>
      <c r="F7" s="8"/>
      <c r="G7" s="8"/>
      <c r="H7" s="8"/>
      <c r="I7" s="7"/>
    </row>
    <row r="8" spans="1:9">
      <c r="A8" s="3" t="s">
        <v>38</v>
      </c>
      <c r="B8" s="8"/>
      <c r="C8" s="48"/>
      <c r="D8" s="48"/>
      <c r="E8" s="8"/>
      <c r="F8" s="8"/>
      <c r="G8" s="8"/>
      <c r="H8" s="8"/>
      <c r="I8" s="7"/>
    </row>
    <row r="9" spans="1:9">
      <c r="A9" s="3" t="s">
        <v>39</v>
      </c>
      <c r="B9" s="8"/>
      <c r="C9" s="48"/>
      <c r="D9" s="48"/>
      <c r="E9" s="48"/>
      <c r="F9" s="8"/>
      <c r="G9" s="8"/>
      <c r="H9" s="8"/>
      <c r="I9" s="7"/>
    </row>
  </sheetData>
  <mergeCells count="6">
    <mergeCell ref="A4:A5"/>
    <mergeCell ref="I4:I5"/>
    <mergeCell ref="C4:F4"/>
    <mergeCell ref="G4:G5"/>
    <mergeCell ref="H4:H5"/>
    <mergeCell ref="B4:B5"/>
  </mergeCells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20" zoomScaleNormal="120" workbookViewId="0">
      <selection activeCell="I1" sqref="I1"/>
    </sheetView>
  </sheetViews>
  <sheetFormatPr defaultRowHeight="15"/>
  <cols>
    <col min="1" max="1" width="12.28515625" customWidth="1"/>
    <col min="2" max="2" width="24.140625" customWidth="1"/>
    <col min="3" max="3" width="21.140625" customWidth="1"/>
    <col min="4" max="4" width="16.85546875" bestFit="1" customWidth="1"/>
    <col min="5" max="5" width="17" customWidth="1"/>
    <col min="6" max="6" width="14.140625" customWidth="1"/>
    <col min="7" max="7" width="15.7109375" customWidth="1"/>
    <col min="8" max="8" width="20.5703125" customWidth="1"/>
    <col min="9" max="9" width="16.85546875" bestFit="1" customWidth="1"/>
  </cols>
  <sheetData>
    <row r="1" spans="1:9">
      <c r="A1" s="2" t="s">
        <v>337</v>
      </c>
      <c r="I1" s="60" t="s">
        <v>217</v>
      </c>
    </row>
    <row r="4" spans="1:9" hidden="1"/>
    <row r="5" spans="1:9" hidden="1">
      <c r="C5" t="s">
        <v>31</v>
      </c>
    </row>
    <row r="7" spans="1:9">
      <c r="A7" s="109" t="s">
        <v>138</v>
      </c>
      <c r="B7" s="109" t="s">
        <v>139</v>
      </c>
      <c r="C7" s="113" t="s">
        <v>152</v>
      </c>
      <c r="D7" s="150" t="s">
        <v>404</v>
      </c>
      <c r="E7" s="150" t="s">
        <v>403</v>
      </c>
      <c r="F7" s="150" t="s">
        <v>402</v>
      </c>
      <c r="G7" s="151" t="s">
        <v>401</v>
      </c>
      <c r="H7" s="150" t="s">
        <v>400</v>
      </c>
    </row>
    <row r="8" spans="1:9">
      <c r="A8" s="110"/>
      <c r="B8" s="110"/>
      <c r="C8" s="114"/>
      <c r="D8" s="150"/>
      <c r="E8" s="150"/>
      <c r="F8" s="150"/>
      <c r="G8" s="151"/>
      <c r="H8" s="150"/>
    </row>
    <row r="9" spans="1:9">
      <c r="A9" s="26">
        <v>1</v>
      </c>
      <c r="B9" s="26">
        <v>2</v>
      </c>
      <c r="C9" s="26">
        <v>3</v>
      </c>
      <c r="D9" s="83">
        <v>4</v>
      </c>
      <c r="E9" s="83">
        <v>5</v>
      </c>
      <c r="F9" s="83">
        <v>6</v>
      </c>
      <c r="G9" s="83">
        <v>7</v>
      </c>
      <c r="H9" s="83">
        <v>8</v>
      </c>
    </row>
    <row r="10" spans="1:9">
      <c r="A10" s="3" t="s">
        <v>37</v>
      </c>
      <c r="B10" s="8"/>
      <c r="C10" s="8"/>
      <c r="D10" s="7"/>
      <c r="E10" s="7"/>
      <c r="F10" s="7"/>
      <c r="G10" s="7"/>
      <c r="H10" s="7"/>
    </row>
    <row r="11" spans="1:9">
      <c r="A11" s="3" t="s">
        <v>38</v>
      </c>
      <c r="B11" s="8"/>
      <c r="C11" s="8"/>
      <c r="D11" s="7"/>
      <c r="E11" s="7"/>
      <c r="F11" s="7"/>
      <c r="G11" s="7"/>
      <c r="H11" s="7"/>
    </row>
    <row r="12" spans="1:9">
      <c r="A12" s="3" t="s">
        <v>39</v>
      </c>
      <c r="B12" s="8"/>
      <c r="C12" s="8"/>
      <c r="D12" s="7"/>
      <c r="E12" s="7"/>
      <c r="F12" s="7"/>
      <c r="G12" s="7"/>
      <c r="H12" s="7"/>
    </row>
  </sheetData>
  <mergeCells count="8">
    <mergeCell ref="H7:H8"/>
    <mergeCell ref="A7:A8"/>
    <mergeCell ref="B7:B8"/>
    <mergeCell ref="C7:C8"/>
    <mergeCell ref="D7:D8"/>
    <mergeCell ref="E7:E8"/>
    <mergeCell ref="F7:F8"/>
    <mergeCell ref="G7:G8"/>
  </mergeCells>
  <dataValidations count="1">
    <dataValidation type="list" allowBlank="1" showInputMessage="1" showErrorMessage="1" sqref="D10:D12 E10:E12 F10:F12 G10:G12 H10:H12">
      <formula1>$C$4:$C$5</formula1>
    </dataValidation>
  </dataValidations>
  <hyperlinks>
    <hyperlink ref="I1" location="'Daftar Tabel'!A1" display="&lt;&lt;&lt; Daftar Tabel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"/>
  <sheetViews>
    <sheetView zoomScaleNormal="100" workbookViewId="0">
      <selection activeCell="A7" sqref="A7:A9"/>
    </sheetView>
  </sheetViews>
  <sheetFormatPr defaultRowHeight="15"/>
  <cols>
    <col min="1" max="1" width="12.5703125" customWidth="1"/>
    <col min="2" max="2" width="34" customWidth="1"/>
    <col min="3" max="6" width="22.7109375" customWidth="1"/>
    <col min="7" max="7" width="16.85546875" bestFit="1" customWidth="1"/>
  </cols>
  <sheetData>
    <row r="1" spans="1:7">
      <c r="A1" s="2" t="s">
        <v>223</v>
      </c>
      <c r="G1" s="60" t="s">
        <v>217</v>
      </c>
    </row>
    <row r="4" spans="1:7">
      <c r="A4" s="111" t="s">
        <v>33</v>
      </c>
      <c r="B4" s="115" t="s">
        <v>80</v>
      </c>
      <c r="C4" s="116"/>
      <c r="D4" s="116"/>
      <c r="E4" s="116"/>
      <c r="F4" s="117"/>
    </row>
    <row r="5" spans="1:7">
      <c r="A5" s="111"/>
      <c r="B5" s="36" t="s">
        <v>218</v>
      </c>
      <c r="C5" s="36" t="s">
        <v>219</v>
      </c>
      <c r="D5" s="36" t="s">
        <v>220</v>
      </c>
      <c r="E5" s="36" t="s">
        <v>221</v>
      </c>
      <c r="F5" s="36" t="s">
        <v>222</v>
      </c>
    </row>
    <row r="6" spans="1:7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</row>
    <row r="7" spans="1:7">
      <c r="A7" s="91" t="s">
        <v>38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</row>
    <row r="8" spans="1:7">
      <c r="A8" s="91" t="s">
        <v>39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</row>
    <row r="9" spans="1:7">
      <c r="A9" s="91" t="s">
        <v>13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</row>
  </sheetData>
  <mergeCells count="2">
    <mergeCell ref="B4:F4"/>
    <mergeCell ref="A4:A5"/>
  </mergeCells>
  <hyperlinks>
    <hyperlink ref="G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130" zoomScaleNormal="130" workbookViewId="0">
      <selection activeCell="H1" sqref="H1"/>
    </sheetView>
  </sheetViews>
  <sheetFormatPr defaultRowHeight="15"/>
  <cols>
    <col min="1" max="1" width="6.42578125" customWidth="1"/>
    <col min="2" max="2" width="41" customWidth="1"/>
    <col min="3" max="6" width="16.7109375" customWidth="1"/>
    <col min="7" max="7" width="34.140625" customWidth="1"/>
    <col min="8" max="8" width="17.140625" bestFit="1" customWidth="1"/>
  </cols>
  <sheetData>
    <row r="1" spans="1:8">
      <c r="A1" s="2" t="s">
        <v>338</v>
      </c>
      <c r="H1" s="60" t="s">
        <v>217</v>
      </c>
    </row>
    <row r="4" spans="1:8">
      <c r="A4" s="109" t="s">
        <v>21</v>
      </c>
      <c r="B4" s="109" t="s">
        <v>153</v>
      </c>
      <c r="C4" s="112" t="s">
        <v>154</v>
      </c>
      <c r="D4" s="112"/>
      <c r="E4" s="112"/>
      <c r="F4" s="112"/>
      <c r="G4" s="113" t="s">
        <v>158</v>
      </c>
    </row>
    <row r="5" spans="1:8">
      <c r="A5" s="110"/>
      <c r="B5" s="110"/>
      <c r="C5" s="20" t="s">
        <v>155</v>
      </c>
      <c r="D5" s="20" t="s">
        <v>104</v>
      </c>
      <c r="E5" s="20" t="s">
        <v>156</v>
      </c>
      <c r="F5" s="20" t="s">
        <v>157</v>
      </c>
      <c r="G5" s="114"/>
    </row>
    <row r="6" spans="1:8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</row>
    <row r="7" spans="1:8">
      <c r="A7" s="3">
        <v>1</v>
      </c>
      <c r="B7" s="4" t="s">
        <v>159</v>
      </c>
      <c r="C7" s="8"/>
      <c r="D7" s="8"/>
      <c r="E7" s="8"/>
      <c r="F7" s="8"/>
      <c r="G7" s="10"/>
    </row>
    <row r="8" spans="1:8">
      <c r="A8" s="3">
        <v>2</v>
      </c>
      <c r="B8" s="4" t="s">
        <v>160</v>
      </c>
      <c r="C8" s="8"/>
      <c r="D8" s="8"/>
      <c r="E8" s="8"/>
      <c r="F8" s="8"/>
      <c r="G8" s="10"/>
    </row>
    <row r="9" spans="1:8">
      <c r="A9" s="3">
        <v>3</v>
      </c>
      <c r="B9" s="4" t="s">
        <v>161</v>
      </c>
      <c r="C9" s="8"/>
      <c r="D9" s="8"/>
      <c r="E9" s="8"/>
      <c r="F9" s="8"/>
      <c r="G9" s="10"/>
    </row>
    <row r="10" spans="1:8">
      <c r="A10" s="3">
        <v>4</v>
      </c>
      <c r="B10" s="4" t="s">
        <v>162</v>
      </c>
      <c r="C10" s="8"/>
      <c r="D10" s="8"/>
      <c r="E10" s="8"/>
      <c r="F10" s="8"/>
      <c r="G10" s="10"/>
    </row>
    <row r="11" spans="1:8">
      <c r="A11" s="3">
        <v>5</v>
      </c>
      <c r="B11" s="4" t="s">
        <v>163</v>
      </c>
      <c r="C11" s="8"/>
      <c r="D11" s="8"/>
      <c r="E11" s="8"/>
      <c r="F11" s="8"/>
      <c r="G11" s="10"/>
    </row>
    <row r="12" spans="1:8">
      <c r="A12" s="3">
        <v>6</v>
      </c>
      <c r="B12" s="4" t="s">
        <v>164</v>
      </c>
      <c r="C12" s="8"/>
      <c r="D12" s="8"/>
      <c r="E12" s="8"/>
      <c r="F12" s="8"/>
      <c r="G12" s="10"/>
    </row>
    <row r="13" spans="1:8">
      <c r="A13" s="3">
        <v>7</v>
      </c>
      <c r="B13" s="4" t="s">
        <v>165</v>
      </c>
      <c r="C13" s="8"/>
      <c r="D13" s="8"/>
      <c r="E13" s="8"/>
      <c r="F13" s="8"/>
      <c r="G13" s="10"/>
    </row>
  </sheetData>
  <mergeCells count="4">
    <mergeCell ref="C4:F4"/>
    <mergeCell ref="B4:B5"/>
    <mergeCell ref="A4:A5"/>
    <mergeCell ref="G4:G5"/>
  </mergeCells>
  <hyperlinks>
    <hyperlink ref="H1" location="'Daftar Tabel'!A1" display="&lt;&lt;&lt; Daftar Tabel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1" sqref="H1"/>
    </sheetView>
  </sheetViews>
  <sheetFormatPr defaultRowHeight="15"/>
  <cols>
    <col min="2" max="2" width="61.5703125" customWidth="1"/>
    <col min="3" max="5" width="16.7109375" customWidth="1"/>
    <col min="6" max="6" width="8.7109375" customWidth="1"/>
    <col min="7" max="7" width="16.7109375" customWidth="1"/>
    <col min="8" max="8" width="16.85546875" bestFit="1" customWidth="1"/>
  </cols>
  <sheetData>
    <row r="1" spans="1:8">
      <c r="A1" s="49" t="s">
        <v>339</v>
      </c>
      <c r="B1" s="66"/>
      <c r="H1" s="60" t="s">
        <v>217</v>
      </c>
    </row>
    <row r="4" spans="1:8">
      <c r="A4" s="109" t="s">
        <v>21</v>
      </c>
      <c r="B4" s="148" t="s">
        <v>166</v>
      </c>
      <c r="C4" s="112" t="s">
        <v>167</v>
      </c>
      <c r="D4" s="112"/>
      <c r="E4" s="112"/>
      <c r="F4" s="139" t="s">
        <v>40</v>
      </c>
      <c r="G4" s="141"/>
    </row>
    <row r="5" spans="1:8">
      <c r="A5" s="110"/>
      <c r="B5" s="149"/>
      <c r="C5" s="72" t="s">
        <v>38</v>
      </c>
      <c r="D5" s="72" t="s">
        <v>39</v>
      </c>
      <c r="E5" s="72" t="s">
        <v>13</v>
      </c>
      <c r="F5" s="146"/>
      <c r="G5" s="147"/>
    </row>
    <row r="6" spans="1:8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34">
        <v>6</v>
      </c>
      <c r="G6" s="135"/>
    </row>
    <row r="7" spans="1:8">
      <c r="A7" s="3">
        <v>1</v>
      </c>
      <c r="B7" s="4" t="s">
        <v>168</v>
      </c>
      <c r="C7" s="8"/>
      <c r="D7" s="8"/>
      <c r="E7" s="8"/>
      <c r="F7" s="90" t="s">
        <v>379</v>
      </c>
      <c r="G7" s="34">
        <f>C7+D7+E7</f>
        <v>0</v>
      </c>
    </row>
    <row r="8" spans="1:8">
      <c r="A8" s="3">
        <v>2</v>
      </c>
      <c r="B8" s="4" t="s">
        <v>169</v>
      </c>
      <c r="C8" s="8"/>
      <c r="D8" s="8"/>
      <c r="E8" s="8"/>
      <c r="F8" s="90" t="s">
        <v>380</v>
      </c>
      <c r="G8" s="34">
        <f t="shared" ref="G8:G19" si="0">C8+D8+E8</f>
        <v>0</v>
      </c>
    </row>
    <row r="9" spans="1:8">
      <c r="A9" s="3">
        <v>3</v>
      </c>
      <c r="B9" s="4" t="s">
        <v>170</v>
      </c>
      <c r="C9" s="8"/>
      <c r="D9" s="8"/>
      <c r="E9" s="8"/>
      <c r="F9" s="90" t="s">
        <v>381</v>
      </c>
      <c r="G9" s="34">
        <f t="shared" si="0"/>
        <v>0</v>
      </c>
    </row>
    <row r="10" spans="1:8">
      <c r="A10" s="3">
        <v>4</v>
      </c>
      <c r="B10" s="4" t="s">
        <v>171</v>
      </c>
      <c r="C10" s="8"/>
      <c r="D10" s="8"/>
      <c r="E10" s="8"/>
      <c r="F10" s="90" t="s">
        <v>382</v>
      </c>
      <c r="G10" s="34">
        <f t="shared" si="0"/>
        <v>0</v>
      </c>
    </row>
    <row r="11" spans="1:8">
      <c r="A11" s="3">
        <v>5</v>
      </c>
      <c r="B11" s="4" t="s">
        <v>172</v>
      </c>
      <c r="C11" s="8"/>
      <c r="D11" s="8"/>
      <c r="E11" s="8"/>
      <c r="F11" s="90" t="s">
        <v>383</v>
      </c>
      <c r="G11" s="34">
        <f t="shared" si="0"/>
        <v>0</v>
      </c>
    </row>
    <row r="12" spans="1:8">
      <c r="A12" s="3">
        <v>6</v>
      </c>
      <c r="B12" s="4" t="s">
        <v>173</v>
      </c>
      <c r="C12" s="8"/>
      <c r="D12" s="8"/>
      <c r="E12" s="8"/>
      <c r="F12" s="90" t="s">
        <v>384</v>
      </c>
      <c r="G12" s="34">
        <f t="shared" si="0"/>
        <v>0</v>
      </c>
    </row>
    <row r="13" spans="1:8">
      <c r="A13" s="3">
        <v>7</v>
      </c>
      <c r="B13" s="4" t="s">
        <v>174</v>
      </c>
      <c r="C13" s="8"/>
      <c r="D13" s="8"/>
      <c r="E13" s="8"/>
      <c r="F13" s="90" t="s">
        <v>385</v>
      </c>
      <c r="G13" s="34">
        <f t="shared" si="0"/>
        <v>0</v>
      </c>
    </row>
    <row r="14" spans="1:8">
      <c r="A14" s="3">
        <v>8</v>
      </c>
      <c r="B14" s="4" t="s">
        <v>175</v>
      </c>
      <c r="C14" s="8"/>
      <c r="D14" s="8"/>
      <c r="E14" s="8"/>
      <c r="F14" s="90" t="s">
        <v>386</v>
      </c>
      <c r="G14" s="34">
        <f t="shared" si="0"/>
        <v>0</v>
      </c>
    </row>
    <row r="15" spans="1:8">
      <c r="A15" s="3">
        <v>9</v>
      </c>
      <c r="B15" s="4" t="s">
        <v>176</v>
      </c>
      <c r="C15" s="8"/>
      <c r="D15" s="8"/>
      <c r="E15" s="8"/>
      <c r="F15" s="90" t="s">
        <v>387</v>
      </c>
      <c r="G15" s="34">
        <f t="shared" si="0"/>
        <v>0</v>
      </c>
    </row>
    <row r="16" spans="1:8">
      <c r="A16" s="3">
        <v>10</v>
      </c>
      <c r="B16" s="4" t="s">
        <v>177</v>
      </c>
      <c r="C16" s="8"/>
      <c r="D16" s="8"/>
      <c r="E16" s="8"/>
      <c r="F16" s="90" t="s">
        <v>388</v>
      </c>
      <c r="G16" s="34">
        <f t="shared" si="0"/>
        <v>0</v>
      </c>
    </row>
    <row r="17" spans="1:7">
      <c r="A17" s="3">
        <v>11</v>
      </c>
      <c r="B17" s="4" t="s">
        <v>178</v>
      </c>
      <c r="C17" s="8"/>
      <c r="D17" s="8"/>
      <c r="E17" s="8"/>
      <c r="F17" s="90" t="s">
        <v>389</v>
      </c>
      <c r="G17" s="34">
        <f t="shared" si="0"/>
        <v>0</v>
      </c>
    </row>
    <row r="18" spans="1:7">
      <c r="A18" s="3">
        <v>12</v>
      </c>
      <c r="B18" s="4" t="s">
        <v>179</v>
      </c>
      <c r="C18" s="8"/>
      <c r="D18" s="8"/>
      <c r="E18" s="8"/>
      <c r="F18" s="90" t="s">
        <v>390</v>
      </c>
      <c r="G18" s="34">
        <f t="shared" si="0"/>
        <v>0</v>
      </c>
    </row>
    <row r="19" spans="1:7">
      <c r="A19" s="3">
        <v>13</v>
      </c>
      <c r="B19" s="4" t="s">
        <v>179</v>
      </c>
      <c r="C19" s="8"/>
      <c r="D19" s="8"/>
      <c r="E19" s="8"/>
      <c r="F19" s="90" t="s">
        <v>391</v>
      </c>
      <c r="G19" s="34">
        <f t="shared" si="0"/>
        <v>0</v>
      </c>
    </row>
  </sheetData>
  <mergeCells count="5">
    <mergeCell ref="A4:A5"/>
    <mergeCell ref="B4:B5"/>
    <mergeCell ref="C4:E4"/>
    <mergeCell ref="F4:G5"/>
    <mergeCell ref="F6:G6"/>
  </mergeCells>
  <hyperlinks>
    <hyperlink ref="H1" location="'Daftar Tabel'!A1" display="&lt;&lt;&lt; Daftar Tabel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20" zoomScaleNormal="120" workbookViewId="0">
      <pane ySplit="5" topLeftCell="A6" activePane="bottomLeft" state="frozen"/>
      <selection pane="bottomLeft" activeCell="E1" sqref="E1"/>
    </sheetView>
  </sheetViews>
  <sheetFormatPr defaultRowHeight="15"/>
  <cols>
    <col min="2" max="2" width="35.7109375" customWidth="1"/>
    <col min="3" max="3" width="69.140625" customWidth="1"/>
    <col min="4" max="4" width="16.7109375" customWidth="1"/>
    <col min="5" max="5" width="17.42578125" bestFit="1" customWidth="1"/>
  </cols>
  <sheetData>
    <row r="1" spans="1:5">
      <c r="A1" s="2" t="s">
        <v>340</v>
      </c>
      <c r="E1" s="60" t="s">
        <v>217</v>
      </c>
    </row>
    <row r="4" spans="1:5" ht="22.15" customHeight="1">
      <c r="A4" s="22" t="s">
        <v>21</v>
      </c>
      <c r="B4" s="22" t="s">
        <v>409</v>
      </c>
      <c r="C4" s="22" t="s">
        <v>180</v>
      </c>
      <c r="D4" s="20" t="s">
        <v>181</v>
      </c>
    </row>
    <row r="5" spans="1:5">
      <c r="A5" s="19">
        <v>1</v>
      </c>
      <c r="B5" s="19">
        <v>2</v>
      </c>
      <c r="C5" s="19">
        <v>3</v>
      </c>
      <c r="D5" s="19">
        <v>4</v>
      </c>
    </row>
    <row r="6" spans="1:5">
      <c r="A6" s="3">
        <v>1</v>
      </c>
      <c r="B6" s="10"/>
      <c r="C6" s="10"/>
      <c r="D6" s="8"/>
    </row>
    <row r="7" spans="1:5">
      <c r="A7" s="3">
        <v>2</v>
      </c>
      <c r="B7" s="10"/>
      <c r="C7" s="10"/>
      <c r="D7" s="8"/>
    </row>
    <row r="8" spans="1:5">
      <c r="A8" s="3">
        <v>3</v>
      </c>
      <c r="B8" s="10"/>
      <c r="C8" s="10"/>
      <c r="D8" s="8"/>
    </row>
    <row r="9" spans="1:5">
      <c r="A9" s="3">
        <v>4</v>
      </c>
      <c r="B9" s="10"/>
      <c r="C9" s="10"/>
      <c r="D9" s="8"/>
    </row>
    <row r="10" spans="1:5">
      <c r="A10" s="3">
        <v>5</v>
      </c>
      <c r="B10" s="10"/>
      <c r="C10" s="10"/>
      <c r="D10" s="8"/>
    </row>
    <row r="11" spans="1:5">
      <c r="A11" s="3">
        <v>6</v>
      </c>
      <c r="B11" s="10"/>
      <c r="C11" s="10"/>
      <c r="D11" s="8"/>
    </row>
    <row r="12" spans="1:5">
      <c r="A12" s="3">
        <v>7</v>
      </c>
      <c r="B12" s="10"/>
      <c r="C12" s="10"/>
      <c r="D12" s="8"/>
    </row>
    <row r="13" spans="1:5">
      <c r="A13" s="3">
        <v>8</v>
      </c>
      <c r="B13" s="10"/>
      <c r="C13" s="10"/>
      <c r="D13" s="8"/>
    </row>
    <row r="14" spans="1:5">
      <c r="A14" s="3">
        <v>9</v>
      </c>
      <c r="B14" s="10"/>
      <c r="C14" s="10"/>
      <c r="D14" s="8"/>
    </row>
    <row r="15" spans="1:5">
      <c r="A15" s="3">
        <v>10</v>
      </c>
      <c r="B15" s="10"/>
      <c r="C15" s="10"/>
      <c r="D15" s="8"/>
    </row>
    <row r="16" spans="1:5">
      <c r="A16" s="3" t="s">
        <v>30</v>
      </c>
      <c r="B16" s="10"/>
      <c r="C16" s="10"/>
      <c r="D16" s="8"/>
    </row>
  </sheetData>
  <hyperlinks>
    <hyperlink ref="E1" location="'Daftar Tabel'!A1" display="&lt;&lt;&lt; Daftar Tabel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zoomScaleNormal="100" workbookViewId="0">
      <pane ySplit="5" topLeftCell="A6" activePane="bottomLeft" state="frozen"/>
      <selection pane="bottomLeft" activeCell="F1" sqref="F1"/>
    </sheetView>
  </sheetViews>
  <sheetFormatPr defaultRowHeight="15"/>
  <cols>
    <col min="2" max="2" width="44.5703125" customWidth="1"/>
    <col min="3" max="3" width="24.7109375" customWidth="1"/>
    <col min="4" max="4" width="32.42578125" customWidth="1"/>
    <col min="5" max="5" width="22.7109375" customWidth="1"/>
    <col min="6" max="6" width="17.140625" bestFit="1" customWidth="1"/>
  </cols>
  <sheetData>
    <row r="1" spans="1:6">
      <c r="A1" s="2" t="s">
        <v>341</v>
      </c>
      <c r="F1" s="60" t="s">
        <v>217</v>
      </c>
    </row>
    <row r="4" spans="1:6" ht="22.15" customHeight="1">
      <c r="A4" s="20" t="s">
        <v>21</v>
      </c>
      <c r="B4" s="61" t="s">
        <v>409</v>
      </c>
      <c r="C4" s="20" t="s">
        <v>182</v>
      </c>
      <c r="D4" s="20" t="s">
        <v>183</v>
      </c>
      <c r="E4" s="20" t="s">
        <v>184</v>
      </c>
    </row>
    <row r="5" spans="1:6">
      <c r="A5" s="19">
        <v>1</v>
      </c>
      <c r="B5" s="19">
        <v>2</v>
      </c>
      <c r="C5" s="19">
        <v>3</v>
      </c>
      <c r="D5" s="19">
        <v>4</v>
      </c>
      <c r="E5" s="19">
        <v>5</v>
      </c>
    </row>
    <row r="6" spans="1:6">
      <c r="A6" s="3">
        <v>1</v>
      </c>
      <c r="B6" s="10"/>
      <c r="C6" s="10"/>
      <c r="D6" s="10"/>
      <c r="E6" s="10"/>
    </row>
    <row r="7" spans="1:6">
      <c r="A7" s="3">
        <v>2</v>
      </c>
      <c r="B7" s="10"/>
      <c r="C7" s="10"/>
      <c r="D7" s="10"/>
      <c r="E7" s="10"/>
    </row>
    <row r="8" spans="1:6">
      <c r="A8" s="3">
        <v>3</v>
      </c>
      <c r="B8" s="10"/>
      <c r="C8" s="10"/>
      <c r="D8" s="10"/>
      <c r="E8" s="10"/>
    </row>
    <row r="9" spans="1:6">
      <c r="A9" s="3">
        <v>4</v>
      </c>
      <c r="B9" s="10"/>
      <c r="C9" s="10"/>
      <c r="D9" s="10"/>
      <c r="E9" s="10"/>
    </row>
    <row r="10" spans="1:6">
      <c r="A10" s="3">
        <v>5</v>
      </c>
      <c r="B10" s="10"/>
      <c r="C10" s="10"/>
      <c r="D10" s="10"/>
      <c r="E10" s="10"/>
    </row>
    <row r="11" spans="1:6">
      <c r="A11" s="3">
        <v>6</v>
      </c>
      <c r="B11" s="10"/>
      <c r="C11" s="10"/>
      <c r="D11" s="10"/>
      <c r="E11" s="10"/>
    </row>
    <row r="12" spans="1:6">
      <c r="A12" s="3">
        <v>7</v>
      </c>
      <c r="B12" s="10"/>
      <c r="C12" s="10"/>
      <c r="D12" s="10"/>
      <c r="E12" s="10"/>
    </row>
    <row r="13" spans="1:6">
      <c r="A13" s="3">
        <v>8</v>
      </c>
      <c r="B13" s="10"/>
      <c r="C13" s="10"/>
      <c r="D13" s="10"/>
      <c r="E13" s="10"/>
    </row>
    <row r="14" spans="1:6">
      <c r="A14" s="3">
        <v>9</v>
      </c>
      <c r="B14" s="10"/>
      <c r="C14" s="10"/>
      <c r="D14" s="10"/>
      <c r="E14" s="10"/>
    </row>
    <row r="15" spans="1:6">
      <c r="A15" s="3">
        <v>10</v>
      </c>
      <c r="B15" s="10"/>
      <c r="C15" s="10"/>
      <c r="D15" s="10"/>
      <c r="E15" s="10"/>
    </row>
    <row r="16" spans="1:6">
      <c r="A16" s="3" t="s">
        <v>30</v>
      </c>
      <c r="B16" s="10"/>
      <c r="C16" s="10"/>
      <c r="D16" s="10"/>
      <c r="E16" s="10"/>
    </row>
  </sheetData>
  <hyperlinks>
    <hyperlink ref="F1" location="'Daftar Tabel'!A1" display="&lt;&lt;&lt; Daftar Tabel"/>
  </hyperlinks>
  <pageMargins left="0.7" right="0.7" top="0.75" bottom="0.75" header="0.3" footer="0.3"/>
  <legacy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zoomScaleNormal="100" workbookViewId="0">
      <pane ySplit="5" topLeftCell="A6" activePane="bottomLeft" state="frozen"/>
      <selection pane="bottomLeft"/>
    </sheetView>
  </sheetViews>
  <sheetFormatPr defaultRowHeight="15"/>
  <cols>
    <col min="2" max="2" width="40.140625" customWidth="1"/>
    <col min="3" max="3" width="40.85546875" customWidth="1"/>
    <col min="4" max="5" width="22.7109375" customWidth="1"/>
    <col min="6" max="6" width="16.85546875" bestFit="1" customWidth="1"/>
  </cols>
  <sheetData>
    <row r="1" spans="1:6">
      <c r="A1" s="2" t="s">
        <v>342</v>
      </c>
      <c r="F1" s="60" t="s">
        <v>217</v>
      </c>
    </row>
    <row r="4" spans="1:6" ht="22.15" customHeight="1">
      <c r="A4" s="20" t="s">
        <v>21</v>
      </c>
      <c r="B4" s="61" t="s">
        <v>143</v>
      </c>
      <c r="C4" s="20" t="s">
        <v>185</v>
      </c>
      <c r="D4" s="20" t="s">
        <v>194</v>
      </c>
      <c r="E4" s="20" t="s">
        <v>412</v>
      </c>
    </row>
    <row r="5" spans="1:6">
      <c r="A5" s="19">
        <v>1</v>
      </c>
      <c r="B5" s="19">
        <v>2</v>
      </c>
      <c r="C5" s="19">
        <v>3</v>
      </c>
      <c r="D5" s="19">
        <v>4</v>
      </c>
      <c r="E5" s="19">
        <v>5</v>
      </c>
    </row>
    <row r="6" spans="1:6">
      <c r="A6" s="3">
        <v>1</v>
      </c>
      <c r="B6" s="10"/>
      <c r="C6" s="10"/>
      <c r="D6" s="8"/>
      <c r="E6" s="8"/>
    </row>
    <row r="7" spans="1:6">
      <c r="A7" s="3">
        <v>2</v>
      </c>
      <c r="B7" s="10"/>
      <c r="C7" s="10"/>
      <c r="D7" s="8"/>
      <c r="E7" s="8"/>
    </row>
    <row r="8" spans="1:6">
      <c r="A8" s="3">
        <v>3</v>
      </c>
      <c r="B8" s="10"/>
      <c r="C8" s="10"/>
      <c r="D8" s="8"/>
      <c r="E8" s="8"/>
    </row>
    <row r="9" spans="1:6">
      <c r="A9" s="3">
        <v>4</v>
      </c>
      <c r="B9" s="10"/>
      <c r="C9" s="10"/>
      <c r="D9" s="8"/>
      <c r="E9" s="8"/>
    </row>
    <row r="10" spans="1:6">
      <c r="A10" s="3">
        <v>5</v>
      </c>
      <c r="B10" s="10"/>
      <c r="C10" s="10"/>
      <c r="D10" s="8"/>
      <c r="E10" s="8"/>
    </row>
    <row r="11" spans="1:6">
      <c r="A11" s="3">
        <v>6</v>
      </c>
      <c r="B11" s="10"/>
      <c r="C11" s="10"/>
      <c r="D11" s="8"/>
      <c r="E11" s="8"/>
    </row>
    <row r="12" spans="1:6">
      <c r="A12" s="3">
        <v>7</v>
      </c>
      <c r="B12" s="10"/>
      <c r="C12" s="10"/>
      <c r="D12" s="8"/>
      <c r="E12" s="8"/>
    </row>
    <row r="13" spans="1:6">
      <c r="A13" s="3">
        <v>8</v>
      </c>
      <c r="B13" s="10"/>
      <c r="C13" s="10"/>
      <c r="D13" s="8"/>
      <c r="E13" s="8"/>
    </row>
    <row r="14" spans="1:6">
      <c r="A14" s="3">
        <v>9</v>
      </c>
      <c r="B14" s="10"/>
      <c r="C14" s="10"/>
      <c r="D14" s="8"/>
      <c r="E14" s="8"/>
    </row>
    <row r="15" spans="1:6">
      <c r="A15" s="3">
        <v>10</v>
      </c>
      <c r="B15" s="10"/>
      <c r="C15" s="10"/>
      <c r="D15" s="8"/>
      <c r="E15" s="8"/>
    </row>
    <row r="16" spans="1:6">
      <c r="A16" s="3" t="s">
        <v>30</v>
      </c>
      <c r="B16" s="10"/>
      <c r="C16" s="10"/>
      <c r="D16" s="8"/>
      <c r="E16" s="8"/>
    </row>
  </sheetData>
  <hyperlinks>
    <hyperlink ref="F1" location="'Daftar Tabel'!A1" display="&lt;&lt;&lt; Daftar Tabel"/>
  </hyperlink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pane ySplit="9" topLeftCell="A10" activePane="bottomLeft" state="frozen"/>
      <selection pane="bottomLeft" activeCell="J1" sqref="J1"/>
    </sheetView>
  </sheetViews>
  <sheetFormatPr defaultRowHeight="15"/>
  <cols>
    <col min="1" max="1" width="5.7109375" customWidth="1"/>
    <col min="2" max="2" width="43.7109375" customWidth="1"/>
    <col min="3" max="3" width="12.42578125" customWidth="1"/>
    <col min="4" max="4" width="12.28515625" customWidth="1"/>
    <col min="5" max="5" width="13.5703125" customWidth="1"/>
    <col min="6" max="6" width="41.7109375" customWidth="1"/>
    <col min="7" max="7" width="22.42578125" customWidth="1"/>
    <col min="8" max="8" width="16" bestFit="1" customWidth="1"/>
    <col min="9" max="9" width="20.85546875" customWidth="1"/>
    <col min="10" max="10" width="16.85546875" bestFit="1" customWidth="1"/>
  </cols>
  <sheetData>
    <row r="1" spans="1:10">
      <c r="A1" s="2" t="s">
        <v>267</v>
      </c>
      <c r="J1" s="60" t="s">
        <v>217</v>
      </c>
    </row>
    <row r="2" spans="1:10">
      <c r="A2" s="2"/>
    </row>
    <row r="3" spans="1:10" hidden="1">
      <c r="A3" s="2"/>
      <c r="B3" t="s">
        <v>32</v>
      </c>
    </row>
    <row r="4" spans="1:10" hidden="1">
      <c r="A4" s="2"/>
    </row>
    <row r="5" spans="1:10" hidden="1">
      <c r="A5" s="2"/>
      <c r="B5" t="s">
        <v>31</v>
      </c>
    </row>
    <row r="7" spans="1:10">
      <c r="A7" s="9" t="s">
        <v>415</v>
      </c>
    </row>
    <row r="8" spans="1:10">
      <c r="A8" s="112" t="s">
        <v>21</v>
      </c>
      <c r="B8" s="112" t="s">
        <v>22</v>
      </c>
      <c r="C8" s="112" t="s">
        <v>23</v>
      </c>
      <c r="D8" s="112"/>
      <c r="E8" s="112"/>
      <c r="F8" s="112" t="s">
        <v>24</v>
      </c>
      <c r="G8" s="112" t="s">
        <v>25</v>
      </c>
      <c r="H8" s="112" t="s">
        <v>268</v>
      </c>
      <c r="I8" s="112" t="s">
        <v>26</v>
      </c>
    </row>
    <row r="9" spans="1:10">
      <c r="A9" s="112"/>
      <c r="B9" s="112"/>
      <c r="C9" s="20" t="s">
        <v>27</v>
      </c>
      <c r="D9" s="20" t="s">
        <v>28</v>
      </c>
      <c r="E9" s="20" t="s">
        <v>29</v>
      </c>
      <c r="F9" s="112"/>
      <c r="G9" s="112"/>
      <c r="H9" s="112"/>
      <c r="I9" s="112"/>
    </row>
    <row r="10" spans="1:10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</row>
    <row r="11" spans="1:10">
      <c r="A11" s="6">
        <v>1</v>
      </c>
      <c r="B11" s="10"/>
      <c r="C11" s="8"/>
      <c r="D11" s="8"/>
      <c r="E11" s="8"/>
      <c r="F11" s="10"/>
      <c r="G11" s="10"/>
      <c r="H11" s="8"/>
      <c r="I11" s="10"/>
    </row>
    <row r="12" spans="1:10">
      <c r="A12" s="6">
        <v>2</v>
      </c>
      <c r="B12" s="10"/>
      <c r="C12" s="8"/>
      <c r="D12" s="8"/>
      <c r="E12" s="8"/>
      <c r="F12" s="10"/>
      <c r="G12" s="10"/>
      <c r="H12" s="8"/>
      <c r="I12" s="10"/>
    </row>
    <row r="13" spans="1:10">
      <c r="A13" s="6">
        <v>3</v>
      </c>
      <c r="B13" s="10"/>
      <c r="C13" s="8"/>
      <c r="D13" s="8"/>
      <c r="E13" s="8"/>
      <c r="F13" s="10"/>
      <c r="G13" s="10"/>
      <c r="H13" s="8"/>
      <c r="I13" s="10"/>
    </row>
    <row r="14" spans="1:10">
      <c r="A14" s="6">
        <v>4</v>
      </c>
      <c r="B14" s="10"/>
      <c r="C14" s="8"/>
      <c r="D14" s="8"/>
      <c r="E14" s="8"/>
      <c r="F14" s="10"/>
      <c r="G14" s="10"/>
      <c r="H14" s="8"/>
      <c r="I14" s="10"/>
    </row>
    <row r="15" spans="1:10">
      <c r="A15" s="6">
        <v>5</v>
      </c>
      <c r="B15" s="10"/>
      <c r="C15" s="8"/>
      <c r="D15" s="8"/>
      <c r="E15" s="8"/>
      <c r="F15" s="10"/>
      <c r="G15" s="10"/>
      <c r="H15" s="8"/>
      <c r="I15" s="10"/>
    </row>
    <row r="16" spans="1:10">
      <c r="A16" s="6">
        <v>6</v>
      </c>
      <c r="B16" s="10"/>
      <c r="C16" s="8"/>
      <c r="D16" s="8"/>
      <c r="E16" s="8"/>
      <c r="F16" s="10"/>
      <c r="G16" s="10"/>
      <c r="H16" s="8"/>
      <c r="I16" s="10"/>
    </row>
    <row r="17" spans="1:9">
      <c r="A17" s="6">
        <v>7</v>
      </c>
      <c r="B17" s="10"/>
      <c r="C17" s="8"/>
      <c r="D17" s="8"/>
      <c r="E17" s="8"/>
      <c r="F17" s="10"/>
      <c r="G17" s="10"/>
      <c r="H17" s="8"/>
      <c r="I17" s="10"/>
    </row>
    <row r="18" spans="1:9">
      <c r="A18" s="6">
        <v>8</v>
      </c>
      <c r="B18" s="10"/>
      <c r="C18" s="8"/>
      <c r="D18" s="8"/>
      <c r="E18" s="8"/>
      <c r="F18" s="10"/>
      <c r="G18" s="10"/>
      <c r="H18" s="8"/>
      <c r="I18" s="10"/>
    </row>
    <row r="19" spans="1:9">
      <c r="A19" s="6">
        <v>9</v>
      </c>
      <c r="B19" s="10"/>
      <c r="C19" s="8"/>
      <c r="D19" s="8"/>
      <c r="E19" s="8"/>
      <c r="F19" s="10"/>
      <c r="G19" s="10"/>
      <c r="H19" s="8"/>
      <c r="I19" s="10"/>
    </row>
    <row r="20" spans="1:9">
      <c r="A20" s="6">
        <v>10</v>
      </c>
      <c r="B20" s="10"/>
      <c r="C20" s="8"/>
      <c r="D20" s="8"/>
      <c r="E20" s="8"/>
      <c r="F20" s="10"/>
      <c r="G20" s="10"/>
      <c r="H20" s="8"/>
      <c r="I20" s="10"/>
    </row>
    <row r="21" spans="1:9">
      <c r="A21" s="6" t="s">
        <v>30</v>
      </c>
      <c r="B21" s="10"/>
      <c r="C21" s="8"/>
      <c r="D21" s="8"/>
      <c r="E21" s="8"/>
      <c r="F21" s="10"/>
      <c r="G21" s="10"/>
      <c r="H21" s="8"/>
      <c r="I21" s="10"/>
    </row>
  </sheetData>
  <dataConsolidate/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C21 D11:D21 E11:E21">
      <formula1>$B$4:$B$5</formula1>
    </dataValidation>
  </dataValidations>
  <hyperlinks>
    <hyperlink ref="J1" location="'Daftar Tabel'!A1" display="&lt;&lt;&lt; Daftar Tabel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pane ySplit="10" topLeftCell="A11" activePane="bottomLeft" state="frozen"/>
      <selection pane="bottomLeft" activeCell="J1" sqref="J1"/>
    </sheetView>
  </sheetViews>
  <sheetFormatPr defaultRowHeight="15"/>
  <cols>
    <col min="1" max="1" width="5.7109375" customWidth="1"/>
    <col min="2" max="2" width="43.7109375" customWidth="1"/>
    <col min="3" max="3" width="12.42578125" customWidth="1"/>
    <col min="4" max="4" width="12.28515625" customWidth="1"/>
    <col min="5" max="5" width="13.5703125" customWidth="1"/>
    <col min="6" max="6" width="41.7109375" customWidth="1"/>
    <col min="7" max="7" width="22.42578125" customWidth="1"/>
    <col min="8" max="8" width="16" bestFit="1" customWidth="1"/>
    <col min="9" max="9" width="20.85546875" customWidth="1"/>
    <col min="10" max="10" width="16.85546875" bestFit="1" customWidth="1"/>
  </cols>
  <sheetData>
    <row r="1" spans="1:10">
      <c r="A1" s="2" t="s">
        <v>267</v>
      </c>
      <c r="J1" s="60" t="s">
        <v>217</v>
      </c>
    </row>
    <row r="2" spans="1:10">
      <c r="A2" s="2"/>
    </row>
    <row r="3" spans="1:10" hidden="1">
      <c r="A3" s="2"/>
      <c r="B3" t="s">
        <v>32</v>
      </c>
    </row>
    <row r="4" spans="1:10" hidden="1">
      <c r="A4" s="2"/>
    </row>
    <row r="5" spans="1:10" hidden="1">
      <c r="A5" s="2"/>
      <c r="B5" t="s">
        <v>31</v>
      </c>
    </row>
    <row r="7" spans="1:10">
      <c r="A7" s="9" t="s">
        <v>416</v>
      </c>
    </row>
    <row r="8" spans="1:10">
      <c r="A8" s="112" t="s">
        <v>21</v>
      </c>
      <c r="B8" s="112" t="s">
        <v>22</v>
      </c>
      <c r="C8" s="112" t="s">
        <v>23</v>
      </c>
      <c r="D8" s="112"/>
      <c r="E8" s="112"/>
      <c r="F8" s="112" t="s">
        <v>24</v>
      </c>
      <c r="G8" s="112" t="s">
        <v>25</v>
      </c>
      <c r="H8" s="112" t="s">
        <v>268</v>
      </c>
      <c r="I8" s="112" t="s">
        <v>26</v>
      </c>
    </row>
    <row r="9" spans="1:10">
      <c r="A9" s="112"/>
      <c r="B9" s="112"/>
      <c r="C9" s="20" t="s">
        <v>27</v>
      </c>
      <c r="D9" s="20" t="s">
        <v>28</v>
      </c>
      <c r="E9" s="20" t="s">
        <v>29</v>
      </c>
      <c r="F9" s="112"/>
      <c r="G9" s="112"/>
      <c r="H9" s="112"/>
      <c r="I9" s="112"/>
    </row>
    <row r="10" spans="1:10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</row>
    <row r="11" spans="1:10">
      <c r="A11" s="6">
        <v>1</v>
      </c>
      <c r="B11" s="10"/>
      <c r="C11" s="8"/>
      <c r="D11" s="8"/>
      <c r="E11" s="8"/>
      <c r="F11" s="10"/>
      <c r="G11" s="10"/>
      <c r="H11" s="8"/>
      <c r="I11" s="10"/>
    </row>
    <row r="12" spans="1:10">
      <c r="A12" s="6">
        <v>2</v>
      </c>
      <c r="B12" s="10"/>
      <c r="C12" s="8"/>
      <c r="D12" s="8"/>
      <c r="E12" s="8"/>
      <c r="F12" s="10"/>
      <c r="G12" s="10"/>
      <c r="H12" s="8"/>
      <c r="I12" s="10"/>
    </row>
    <row r="13" spans="1:10">
      <c r="A13" s="6">
        <v>3</v>
      </c>
      <c r="B13" s="10"/>
      <c r="C13" s="8"/>
      <c r="D13" s="8"/>
      <c r="E13" s="8"/>
      <c r="F13" s="10"/>
      <c r="G13" s="10"/>
      <c r="H13" s="8"/>
      <c r="I13" s="10"/>
    </row>
    <row r="14" spans="1:10">
      <c r="A14" s="6">
        <v>4</v>
      </c>
      <c r="B14" s="10"/>
      <c r="C14" s="8"/>
      <c r="D14" s="8"/>
      <c r="E14" s="8"/>
      <c r="F14" s="10"/>
      <c r="G14" s="10"/>
      <c r="H14" s="8"/>
      <c r="I14" s="10"/>
    </row>
    <row r="15" spans="1:10">
      <c r="A15" s="6">
        <v>5</v>
      </c>
      <c r="B15" s="10"/>
      <c r="C15" s="8"/>
      <c r="D15" s="8"/>
      <c r="E15" s="8"/>
      <c r="F15" s="10"/>
      <c r="G15" s="10"/>
      <c r="H15" s="8"/>
      <c r="I15" s="10"/>
    </row>
    <row r="16" spans="1:10">
      <c r="A16" s="6">
        <v>6</v>
      </c>
      <c r="B16" s="10"/>
      <c r="C16" s="8"/>
      <c r="D16" s="8"/>
      <c r="E16" s="8"/>
      <c r="F16" s="10"/>
      <c r="G16" s="10"/>
      <c r="H16" s="8"/>
      <c r="I16" s="10"/>
    </row>
    <row r="17" spans="1:9">
      <c r="A17" s="6">
        <v>7</v>
      </c>
      <c r="B17" s="10"/>
      <c r="C17" s="8"/>
      <c r="D17" s="8"/>
      <c r="E17" s="8"/>
      <c r="F17" s="10"/>
      <c r="G17" s="10"/>
      <c r="H17" s="8"/>
      <c r="I17" s="10"/>
    </row>
    <row r="18" spans="1:9">
      <c r="A18" s="6">
        <v>8</v>
      </c>
      <c r="B18" s="10"/>
      <c r="C18" s="8"/>
      <c r="D18" s="8"/>
      <c r="E18" s="8"/>
      <c r="F18" s="10"/>
      <c r="G18" s="10"/>
      <c r="H18" s="8"/>
      <c r="I18" s="10"/>
    </row>
    <row r="19" spans="1:9">
      <c r="A19" s="6">
        <v>9</v>
      </c>
      <c r="B19" s="10"/>
      <c r="C19" s="8"/>
      <c r="D19" s="8"/>
      <c r="E19" s="8"/>
      <c r="F19" s="10"/>
      <c r="G19" s="10"/>
      <c r="H19" s="8"/>
      <c r="I19" s="10"/>
    </row>
    <row r="20" spans="1:9">
      <c r="A20" s="6">
        <v>10</v>
      </c>
      <c r="B20" s="10"/>
      <c r="C20" s="8"/>
      <c r="D20" s="8"/>
      <c r="E20" s="8"/>
      <c r="F20" s="10"/>
      <c r="G20" s="10"/>
      <c r="H20" s="8"/>
      <c r="I20" s="10"/>
    </row>
    <row r="21" spans="1:9">
      <c r="A21" s="6" t="s">
        <v>30</v>
      </c>
      <c r="B21" s="10"/>
      <c r="C21" s="8"/>
      <c r="D21" s="8"/>
      <c r="E21" s="8"/>
      <c r="F21" s="10"/>
      <c r="G21" s="10"/>
      <c r="H21" s="8"/>
      <c r="I21" s="10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>
      <formula1>$B$4:$B$5</formula1>
    </dataValidation>
  </dataValidations>
  <hyperlinks>
    <hyperlink ref="J1" location="'Daftar Tabel'!A1" display="&lt;&lt;&lt; Daftar Tabel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pane ySplit="10" topLeftCell="A11" activePane="bottomLeft" state="frozen"/>
      <selection pane="bottomLeft" activeCell="B25" sqref="B25"/>
    </sheetView>
  </sheetViews>
  <sheetFormatPr defaultRowHeight="15"/>
  <cols>
    <col min="1" max="1" width="5.7109375" customWidth="1"/>
    <col min="2" max="2" width="43.7109375" customWidth="1"/>
    <col min="3" max="3" width="12.42578125" customWidth="1"/>
    <col min="4" max="4" width="12.28515625" customWidth="1"/>
    <col min="5" max="5" width="13.5703125" customWidth="1"/>
    <col min="6" max="6" width="41.7109375" customWidth="1"/>
    <col min="7" max="7" width="22.42578125" customWidth="1"/>
    <col min="8" max="8" width="16" bestFit="1" customWidth="1"/>
    <col min="9" max="9" width="20.85546875" customWidth="1"/>
    <col min="10" max="10" width="16.85546875" bestFit="1" customWidth="1"/>
  </cols>
  <sheetData>
    <row r="1" spans="1:10">
      <c r="A1" s="2" t="s">
        <v>267</v>
      </c>
      <c r="J1" s="60" t="s">
        <v>217</v>
      </c>
    </row>
    <row r="2" spans="1:10">
      <c r="A2" s="2"/>
    </row>
    <row r="3" spans="1:10" hidden="1">
      <c r="A3" s="2"/>
      <c r="B3" t="s">
        <v>32</v>
      </c>
    </row>
    <row r="4" spans="1:10" hidden="1">
      <c r="A4" s="2"/>
    </row>
    <row r="5" spans="1:10" hidden="1">
      <c r="A5" s="2"/>
      <c r="B5" t="s">
        <v>31</v>
      </c>
    </row>
    <row r="7" spans="1:10">
      <c r="A7" s="9" t="s">
        <v>417</v>
      </c>
    </row>
    <row r="8" spans="1:10">
      <c r="A8" s="112" t="s">
        <v>21</v>
      </c>
      <c r="B8" s="112" t="s">
        <v>22</v>
      </c>
      <c r="C8" s="112" t="s">
        <v>23</v>
      </c>
      <c r="D8" s="112"/>
      <c r="E8" s="112"/>
      <c r="F8" s="112" t="s">
        <v>24</v>
      </c>
      <c r="G8" s="112" t="s">
        <v>25</v>
      </c>
      <c r="H8" s="112" t="s">
        <v>268</v>
      </c>
      <c r="I8" s="112" t="s">
        <v>26</v>
      </c>
    </row>
    <row r="9" spans="1:10">
      <c r="A9" s="112"/>
      <c r="B9" s="112"/>
      <c r="C9" s="20" t="s">
        <v>27</v>
      </c>
      <c r="D9" s="20" t="s">
        <v>28</v>
      </c>
      <c r="E9" s="20" t="s">
        <v>29</v>
      </c>
      <c r="F9" s="112"/>
      <c r="G9" s="112"/>
      <c r="H9" s="112"/>
      <c r="I9" s="112"/>
    </row>
    <row r="10" spans="1:10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</row>
    <row r="11" spans="1:10">
      <c r="A11" s="6">
        <v>1</v>
      </c>
      <c r="B11" s="10"/>
      <c r="C11" s="8"/>
      <c r="D11" s="8"/>
      <c r="E11" s="8"/>
      <c r="F11" s="10"/>
      <c r="G11" s="10"/>
      <c r="H11" s="8"/>
      <c r="I11" s="10"/>
    </row>
    <row r="12" spans="1:10">
      <c r="A12" s="6">
        <v>2</v>
      </c>
      <c r="B12" s="10"/>
      <c r="C12" s="8"/>
      <c r="D12" s="8"/>
      <c r="E12" s="8"/>
      <c r="F12" s="10"/>
      <c r="G12" s="10"/>
      <c r="H12" s="8"/>
      <c r="I12" s="10"/>
    </row>
    <row r="13" spans="1:10">
      <c r="A13" s="6">
        <v>3</v>
      </c>
      <c r="B13" s="10"/>
      <c r="C13" s="8"/>
      <c r="D13" s="8"/>
      <c r="E13" s="8"/>
      <c r="F13" s="10"/>
      <c r="G13" s="10"/>
      <c r="H13" s="8"/>
      <c r="I13" s="10"/>
    </row>
    <row r="14" spans="1:10">
      <c r="A14" s="6">
        <v>4</v>
      </c>
      <c r="B14" s="10"/>
      <c r="C14" s="8"/>
      <c r="D14" s="8"/>
      <c r="E14" s="8"/>
      <c r="F14" s="10"/>
      <c r="G14" s="10"/>
      <c r="H14" s="8"/>
      <c r="I14" s="10"/>
    </row>
    <row r="15" spans="1:10">
      <c r="A15" s="6">
        <v>5</v>
      </c>
      <c r="B15" s="10"/>
      <c r="C15" s="8"/>
      <c r="D15" s="8"/>
      <c r="E15" s="8"/>
      <c r="F15" s="10"/>
      <c r="G15" s="10"/>
      <c r="H15" s="8"/>
      <c r="I15" s="10"/>
    </row>
    <row r="16" spans="1:10">
      <c r="A16" s="6">
        <v>6</v>
      </c>
      <c r="B16" s="10"/>
      <c r="C16" s="8"/>
      <c r="D16" s="8"/>
      <c r="E16" s="8"/>
      <c r="F16" s="10"/>
      <c r="G16" s="10"/>
      <c r="H16" s="8"/>
      <c r="I16" s="10"/>
    </row>
    <row r="17" spans="1:9">
      <c r="A17" s="6">
        <v>7</v>
      </c>
      <c r="B17" s="10"/>
      <c r="C17" s="8"/>
      <c r="D17" s="8"/>
      <c r="E17" s="8"/>
      <c r="F17" s="10"/>
      <c r="G17" s="10"/>
      <c r="H17" s="8"/>
      <c r="I17" s="10"/>
    </row>
    <row r="18" spans="1:9">
      <c r="A18" s="6">
        <v>8</v>
      </c>
      <c r="B18" s="10"/>
      <c r="C18" s="8"/>
      <c r="D18" s="8"/>
      <c r="E18" s="8"/>
      <c r="F18" s="10"/>
      <c r="G18" s="10"/>
      <c r="H18" s="8"/>
      <c r="I18" s="10"/>
    </row>
    <row r="19" spans="1:9">
      <c r="A19" s="6">
        <v>9</v>
      </c>
      <c r="B19" s="10"/>
      <c r="C19" s="8"/>
      <c r="D19" s="8"/>
      <c r="E19" s="8"/>
      <c r="F19" s="10"/>
      <c r="G19" s="10"/>
      <c r="H19" s="8"/>
      <c r="I19" s="10"/>
    </row>
    <row r="20" spans="1:9">
      <c r="A20" s="6">
        <v>10</v>
      </c>
      <c r="B20" s="10"/>
      <c r="C20" s="8"/>
      <c r="D20" s="8"/>
      <c r="E20" s="8"/>
      <c r="F20" s="10"/>
      <c r="G20" s="10"/>
      <c r="H20" s="8"/>
      <c r="I20" s="10"/>
    </row>
    <row r="21" spans="1:9">
      <c r="A21" s="6" t="s">
        <v>30</v>
      </c>
      <c r="B21" s="10"/>
      <c r="C21" s="8"/>
      <c r="D21" s="8"/>
      <c r="E21" s="8"/>
      <c r="F21" s="10"/>
      <c r="G21" s="10"/>
      <c r="H21" s="8"/>
      <c r="I21" s="10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>
      <formula1>$B$4:$B$5</formula1>
    </dataValidation>
  </dataValidations>
  <hyperlinks>
    <hyperlink ref="J1" location="'Daftar Tabel'!A1" display="&lt;&lt;&lt; Daftar Tabel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pane ySplit="10" topLeftCell="A14" activePane="bottomLeft" state="frozen"/>
      <selection pane="bottomLeft" activeCell="J2" sqref="J2"/>
    </sheetView>
  </sheetViews>
  <sheetFormatPr defaultRowHeight="15"/>
  <cols>
    <col min="1" max="1" width="5.7109375" customWidth="1"/>
    <col min="2" max="2" width="43.7109375" customWidth="1"/>
    <col min="3" max="3" width="12.42578125" customWidth="1"/>
    <col min="4" max="4" width="12.28515625" customWidth="1"/>
    <col min="5" max="5" width="13.5703125" customWidth="1"/>
    <col min="6" max="6" width="41.7109375" customWidth="1"/>
    <col min="7" max="7" width="22.42578125" customWidth="1"/>
    <col min="8" max="8" width="16" bestFit="1" customWidth="1"/>
    <col min="9" max="9" width="20.85546875" customWidth="1"/>
    <col min="10" max="10" width="16.85546875" bestFit="1" customWidth="1"/>
  </cols>
  <sheetData>
    <row r="1" spans="1:10">
      <c r="A1" s="2" t="s">
        <v>267</v>
      </c>
      <c r="J1" s="60" t="s">
        <v>217</v>
      </c>
    </row>
    <row r="2" spans="1:10">
      <c r="A2" s="2"/>
    </row>
    <row r="3" spans="1:10" hidden="1">
      <c r="A3" s="2"/>
      <c r="B3" t="s">
        <v>32</v>
      </c>
    </row>
    <row r="4" spans="1:10" hidden="1">
      <c r="A4" s="2"/>
    </row>
    <row r="5" spans="1:10" hidden="1">
      <c r="A5" s="2"/>
      <c r="B5" t="s">
        <v>31</v>
      </c>
    </row>
    <row r="7" spans="1:10">
      <c r="A7" s="9" t="s">
        <v>418</v>
      </c>
    </row>
    <row r="8" spans="1:10">
      <c r="A8" s="112" t="s">
        <v>21</v>
      </c>
      <c r="B8" s="112" t="s">
        <v>22</v>
      </c>
      <c r="C8" s="112" t="s">
        <v>23</v>
      </c>
      <c r="D8" s="112"/>
      <c r="E8" s="112"/>
      <c r="F8" s="112" t="s">
        <v>24</v>
      </c>
      <c r="G8" s="112" t="s">
        <v>25</v>
      </c>
      <c r="H8" s="112" t="s">
        <v>268</v>
      </c>
      <c r="I8" s="112" t="s">
        <v>26</v>
      </c>
    </row>
    <row r="9" spans="1:10">
      <c r="A9" s="112"/>
      <c r="B9" s="112"/>
      <c r="C9" s="20" t="s">
        <v>27</v>
      </c>
      <c r="D9" s="20" t="s">
        <v>28</v>
      </c>
      <c r="E9" s="20" t="s">
        <v>29</v>
      </c>
      <c r="F9" s="112"/>
      <c r="G9" s="112"/>
      <c r="H9" s="112"/>
      <c r="I9" s="112"/>
    </row>
    <row r="10" spans="1:10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</row>
    <row r="11" spans="1:10">
      <c r="A11" s="6">
        <v>1</v>
      </c>
      <c r="B11" s="10" t="s">
        <v>111</v>
      </c>
      <c r="C11" s="8"/>
      <c r="D11" s="8"/>
      <c r="E11" s="8"/>
      <c r="F11" s="10"/>
      <c r="G11" s="10"/>
      <c r="H11" s="8"/>
      <c r="I11" s="10"/>
    </row>
    <row r="12" spans="1:10">
      <c r="A12" s="6">
        <v>2</v>
      </c>
      <c r="B12" s="10"/>
      <c r="C12" s="8"/>
      <c r="D12" s="8"/>
      <c r="E12" s="8"/>
      <c r="F12" s="10"/>
      <c r="G12" s="10"/>
      <c r="H12" s="8"/>
      <c r="I12" s="10"/>
    </row>
    <row r="13" spans="1:10">
      <c r="A13" s="6">
        <v>3</v>
      </c>
      <c r="B13" s="10"/>
      <c r="C13" s="8"/>
      <c r="D13" s="8"/>
      <c r="E13" s="8"/>
      <c r="F13" s="10"/>
      <c r="G13" s="10"/>
      <c r="H13" s="8"/>
      <c r="I13" s="10"/>
    </row>
    <row r="14" spans="1:10">
      <c r="A14" s="6">
        <v>4</v>
      </c>
      <c r="B14" s="10"/>
      <c r="C14" s="8"/>
      <c r="D14" s="8"/>
      <c r="E14" s="8"/>
      <c r="F14" s="10"/>
      <c r="G14" s="10"/>
      <c r="H14" s="8"/>
      <c r="I14" s="10"/>
    </row>
    <row r="15" spans="1:10">
      <c r="A15" s="6">
        <v>5</v>
      </c>
      <c r="B15" s="10"/>
      <c r="C15" s="8"/>
      <c r="D15" s="8"/>
      <c r="E15" s="8"/>
      <c r="F15" s="10"/>
      <c r="G15" s="10"/>
      <c r="H15" s="8"/>
      <c r="I15" s="10"/>
    </row>
    <row r="16" spans="1:10">
      <c r="A16" s="6">
        <v>6</v>
      </c>
      <c r="B16" s="10"/>
      <c r="C16" s="8"/>
      <c r="D16" s="8"/>
      <c r="E16" s="8"/>
      <c r="F16" s="10"/>
      <c r="G16" s="10"/>
      <c r="H16" s="8"/>
      <c r="I16" s="10"/>
    </row>
    <row r="17" spans="1:9">
      <c r="A17" s="6">
        <v>7</v>
      </c>
      <c r="B17" s="10"/>
      <c r="C17" s="8"/>
      <c r="D17" s="8"/>
      <c r="E17" s="8"/>
      <c r="F17" s="10"/>
      <c r="G17" s="10"/>
      <c r="H17" s="8"/>
      <c r="I17" s="10"/>
    </row>
    <row r="18" spans="1:9">
      <c r="A18" s="6">
        <v>8</v>
      </c>
      <c r="B18" s="10"/>
      <c r="C18" s="8"/>
      <c r="D18" s="8"/>
      <c r="E18" s="8"/>
      <c r="F18" s="10"/>
      <c r="G18" s="10"/>
      <c r="H18" s="8"/>
      <c r="I18" s="10"/>
    </row>
    <row r="19" spans="1:9">
      <c r="A19" s="6">
        <v>9</v>
      </c>
      <c r="B19" s="10"/>
      <c r="C19" s="8"/>
      <c r="D19" s="8"/>
      <c r="E19" s="8"/>
      <c r="F19" s="10"/>
      <c r="G19" s="10"/>
      <c r="H19" s="8"/>
      <c r="I19" s="10"/>
    </row>
    <row r="20" spans="1:9">
      <c r="A20" s="6">
        <v>10</v>
      </c>
      <c r="B20" s="10"/>
      <c r="C20" s="8"/>
      <c r="D20" s="8"/>
      <c r="E20" s="8"/>
      <c r="F20" s="10"/>
      <c r="G20" s="10"/>
      <c r="H20" s="8"/>
      <c r="I20" s="10"/>
    </row>
    <row r="21" spans="1:9">
      <c r="A21" s="6" t="s">
        <v>30</v>
      </c>
      <c r="B21" s="10"/>
      <c r="C21" s="8"/>
      <c r="D21" s="8"/>
      <c r="E21" s="8"/>
      <c r="F21" s="10"/>
      <c r="G21" s="10"/>
      <c r="H21" s="8"/>
      <c r="I21" s="10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>
      <formula1>$B$4:$B$5</formula1>
    </dataValidation>
  </dataValidations>
  <hyperlinks>
    <hyperlink ref="J1" location="'Daftar Tabel'!A1" display="&lt;&lt;&lt; Daftar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G1" sqref="G1"/>
    </sheetView>
  </sheetViews>
  <sheetFormatPr defaultRowHeight="15"/>
  <cols>
    <col min="1" max="1" width="20.28515625" bestFit="1" customWidth="1"/>
    <col min="2" max="2" width="20.140625" customWidth="1"/>
    <col min="3" max="3" width="18.28515625" customWidth="1"/>
    <col min="4" max="4" width="18" customWidth="1"/>
    <col min="5" max="5" width="19" customWidth="1"/>
    <col min="6" max="6" width="19.85546875" customWidth="1"/>
    <col min="7" max="7" width="16.85546875" bestFit="1" customWidth="1"/>
  </cols>
  <sheetData>
    <row r="1" spans="1:7">
      <c r="A1" s="2" t="s">
        <v>269</v>
      </c>
      <c r="G1" s="60" t="s">
        <v>217</v>
      </c>
    </row>
    <row r="4" spans="1:7">
      <c r="A4" s="111" t="s">
        <v>33</v>
      </c>
      <c r="B4" s="112" t="s">
        <v>34</v>
      </c>
      <c r="C4" s="112" t="s">
        <v>344</v>
      </c>
      <c r="D4" s="112"/>
      <c r="E4" s="111" t="s">
        <v>270</v>
      </c>
      <c r="F4" s="111" t="s">
        <v>271</v>
      </c>
    </row>
    <row r="5" spans="1:7">
      <c r="A5" s="111"/>
      <c r="B5" s="112"/>
      <c r="C5" s="20" t="s">
        <v>234</v>
      </c>
      <c r="D5" s="20" t="s">
        <v>35</v>
      </c>
      <c r="E5" s="111"/>
      <c r="F5" s="111"/>
    </row>
    <row r="6" spans="1:7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</row>
    <row r="7" spans="1:7">
      <c r="A7" s="12" t="s">
        <v>36</v>
      </c>
      <c r="B7" s="8"/>
      <c r="C7" s="8"/>
      <c r="D7" s="8"/>
      <c r="E7" s="8"/>
      <c r="F7" s="8"/>
    </row>
    <row r="8" spans="1:7">
      <c r="A8" s="12" t="s">
        <v>37</v>
      </c>
      <c r="B8" s="8"/>
      <c r="C8" s="8"/>
      <c r="D8" s="8"/>
      <c r="E8" s="8"/>
      <c r="F8" s="8"/>
    </row>
    <row r="9" spans="1:7">
      <c r="A9" s="12" t="s">
        <v>38</v>
      </c>
      <c r="B9" s="8"/>
      <c r="C9" s="8"/>
      <c r="D9" s="8"/>
      <c r="E9" s="8"/>
      <c r="F9" s="8"/>
    </row>
    <row r="10" spans="1:7">
      <c r="A10" s="12" t="s">
        <v>39</v>
      </c>
      <c r="B10" s="8"/>
      <c r="C10" s="8"/>
      <c r="D10" s="8"/>
      <c r="E10" s="8"/>
      <c r="F10" s="8"/>
    </row>
    <row r="11" spans="1:7">
      <c r="A11" s="12" t="s">
        <v>41</v>
      </c>
      <c r="B11" s="8"/>
      <c r="C11" s="8"/>
      <c r="D11" s="8"/>
      <c r="E11" s="8"/>
      <c r="F11" s="8"/>
    </row>
    <row r="12" spans="1:7">
      <c r="A12" s="12" t="s">
        <v>40</v>
      </c>
      <c r="B12" s="13">
        <f>SUM(B7:B11)</f>
        <v>0</v>
      </c>
      <c r="C12" s="13">
        <f>SUM(C7:C11)</f>
        <v>0</v>
      </c>
      <c r="D12" s="13">
        <f>SUM(D7:D11)</f>
        <v>0</v>
      </c>
      <c r="E12" s="13">
        <f>SUM(E7:E11)</f>
        <v>0</v>
      </c>
      <c r="F12" s="13">
        <f>SUM(F7:F11)</f>
        <v>0</v>
      </c>
    </row>
  </sheetData>
  <mergeCells count="5">
    <mergeCell ref="A4:A5"/>
    <mergeCell ref="B4:B5"/>
    <mergeCell ref="C4:D4"/>
    <mergeCell ref="E4:E5"/>
    <mergeCell ref="F4:F5"/>
  </mergeCells>
  <hyperlinks>
    <hyperlink ref="G1" location="'Daftar Tabel'!A1" display="&lt;&lt;&lt; Daftar Tabel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MENU</vt:lpstr>
      <vt:lpstr>DAFTAR TABEL</vt:lpstr>
      <vt:lpstr>UPPS-1</vt:lpstr>
      <vt:lpstr>UPPS-2</vt:lpstr>
      <vt:lpstr>2.2.4-1</vt:lpstr>
      <vt:lpstr>2.2.4-2</vt:lpstr>
      <vt:lpstr>2.2.4-3</vt:lpstr>
      <vt:lpstr>2.2.4-4</vt:lpstr>
      <vt:lpstr>3.2.3</vt:lpstr>
      <vt:lpstr>3.2.4</vt:lpstr>
      <vt:lpstr>4.2.2</vt:lpstr>
      <vt:lpstr>4.2.3</vt:lpstr>
      <vt:lpstr>4.2.4</vt:lpstr>
      <vt:lpstr>4.2.5-1</vt:lpstr>
      <vt:lpstr>4.2.5-2</vt:lpstr>
      <vt:lpstr>4.2.6</vt:lpstr>
      <vt:lpstr>4.2.7.1</vt:lpstr>
      <vt:lpstr>4.2.7.2</vt:lpstr>
      <vt:lpstr>4.2.8</vt:lpstr>
      <vt:lpstr>5.2.1</vt:lpstr>
      <vt:lpstr>5.2.2</vt:lpstr>
      <vt:lpstr>5.2.3</vt:lpstr>
      <vt:lpstr>5.2.4</vt:lpstr>
      <vt:lpstr>5.2.5</vt:lpstr>
      <vt:lpstr>5.2.6</vt:lpstr>
      <vt:lpstr>6.2.2</vt:lpstr>
      <vt:lpstr>6.2.5</vt:lpstr>
      <vt:lpstr>6.2.9</vt:lpstr>
      <vt:lpstr>6.2.10</vt:lpstr>
      <vt:lpstr>6.2.11</vt:lpstr>
      <vt:lpstr>6.2.12</vt:lpstr>
      <vt:lpstr>6.2.13</vt:lpstr>
      <vt:lpstr>7.2.2</vt:lpstr>
      <vt:lpstr>7.2.3</vt:lpstr>
      <vt:lpstr>8.2.2</vt:lpstr>
      <vt:lpstr>8.2.3</vt:lpstr>
      <vt:lpstr>9.2.1</vt:lpstr>
      <vt:lpstr>9.2.2</vt:lpstr>
      <vt:lpstr>9.2.3</vt:lpstr>
      <vt:lpstr>9.2.4</vt:lpstr>
      <vt:lpstr>9.2.5</vt:lpstr>
      <vt:lpstr>9.2.6</vt:lpstr>
      <vt:lpstr>9.2.7</vt:lpstr>
      <vt:lpstr>9.2.8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Loket 1</cp:lastModifiedBy>
  <dcterms:created xsi:type="dcterms:W3CDTF">2021-11-17T01:35:02Z</dcterms:created>
  <dcterms:modified xsi:type="dcterms:W3CDTF">2022-12-22T04:08:41Z</dcterms:modified>
</cp:coreProperties>
</file>